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296" documentId="13_ncr:1_{4FA05E2B-1B9D-448F-9615-84A8F1AE1862}" xr6:coauthVersionLast="47" xr6:coauthVersionMax="47" xr10:uidLastSave="{18D06FE3-5B56-45F8-9320-E1EC9D49D66B}"/>
  <bookViews>
    <workbookView xWindow="-120" yWindow="-120" windowWidth="29040" windowHeight="15720" tabRatio="714" firstSheet="2" xr2:uid="{00000000-000D-0000-FFFF-FFFF00000000}"/>
  </bookViews>
  <sheets>
    <sheet name="Cover" sheetId="113" r:id="rId1"/>
    <sheet name="Related Party Exposures" sheetId="119" r:id="rId2"/>
    <sheet name="Sign-off" sheetId="118" r:id="rId3"/>
    <sheet name="Change Log" sheetId="121" state="hidden" r:id="rId4"/>
    <sheet name="Lists" sheetId="116" state="hidden" r:id="rId5"/>
    <sheet name="ALF admin" sheetId="120" state="hidden" r:id="rId6"/>
    <sheet name="Hidden tab" sheetId="117" state="hidden" r:id="rId7"/>
  </sheets>
  <externalReferences>
    <externalReference r:id="rId8"/>
  </externalReferences>
  <definedNames>
    <definedName name="_AMO_UniqueIdentifier" hidden="1">"'13a4efab-36d6-40ff-b772-4a2f32d7d827'"</definedName>
    <definedName name="_xlnm._FilterDatabase" localSheetId="4" hidden="1">Lists!$A$1:$H$17</definedName>
    <definedName name="a">#REF!</definedName>
    <definedName name="ad">#REF!</definedName>
    <definedName name="ANZSIC" localSheetId="3">[1]Lists!#REF!</definedName>
    <definedName name="ANZSIC" localSheetId="1">#REF!</definedName>
    <definedName name="ANZSIC">Lists!#REF!</definedName>
    <definedName name="Banks" localSheetId="0">Lists!$A$3:$A$16</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 localSheetId="3">[1]Lists!#REF!</definedName>
    <definedName name="Locally_Incorporated">Lists!#REF!</definedName>
    <definedName name="Managed_Fund_List" localSheetId="2">#REF!</definedName>
    <definedName name="Managed_Fund_List">#REF!</definedName>
    <definedName name="_xlnm.Print_Area" localSheetId="0">Cover!$A$1:$N$55</definedName>
    <definedName name="_xlnm.Print_Area" localSheetId="4">Lists!$D$1:$E$17</definedName>
    <definedName name="_xlnm.Print_Area" localSheetId="1">'Related Party Exposures'!$A$1:$E$48</definedName>
    <definedName name="_xlnm.Print_Area" localSheetId="2">'Sign-off'!$A$1:$O$84</definedName>
    <definedName name="Q">#REF!</definedName>
    <definedName name="s_QIS_Version">#REF!</definedName>
    <definedName name="sd">#REF!</definedName>
    <definedName name="securitisation_asset">#REF!</definedName>
    <definedName name="securitisation_structure">#REF!</definedName>
    <definedName name="SorL" localSheetId="2">#REF!</definedName>
    <definedName name="SorL">#REF!</definedName>
    <definedName name="test">#REF!</definedName>
    <definedName name="v_QIS_Insurer_Names">#REF!</definedName>
    <definedName name="v_QIS_YearEnd_Dates">#REF!</definedName>
    <definedName name="W">#REF!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19" l="1"/>
  <c r="C29" i="119"/>
  <c r="E26" i="119"/>
  <c r="C26" i="119"/>
  <c r="E19" i="119"/>
  <c r="C18" i="119" l="1"/>
  <c r="C19" i="119" l="1"/>
  <c r="B10" i="119" l="1"/>
  <c r="B18" i="119" l="1"/>
  <c r="C6" i="120" l="1"/>
  <c r="B6" i="120" s="1"/>
  <c r="B8" i="120"/>
  <c r="B12" i="119"/>
  <c r="E18" i="1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Philip Anderson</author>
  </authors>
  <commentList>
    <comment ref="E16" authorId="0" shapeId="0" xr:uid="{00000000-0006-0000-0100-000001000000}">
      <text>
        <r>
          <rPr>
            <sz val="10"/>
            <rFont val="Arial"/>
          </rPr>
          <t>The purpose of these three cells is to verify that a deposit taker's peak exposures during the quarter remain below the $m limit as set by the Deposit Takers (Related Party Exposures) Standard 2027.</t>
        </r>
      </text>
    </comment>
  </commentList>
</comments>
</file>

<file path=xl/sharedStrings.xml><?xml version="1.0" encoding="utf-8"?>
<sst xmlns="http://schemas.openxmlformats.org/spreadsheetml/2006/main" count="364" uniqueCount="194">
  <si>
    <t xml:space="preserve">  </t>
  </si>
  <si>
    <t>RELATED PARTY EXPOSURES DATA COLLECTION</t>
  </si>
  <si>
    <t>Company name</t>
  </si>
  <si>
    <t>Select from list</t>
  </si>
  <si>
    <t>Address</t>
  </si>
  <si>
    <t>Reporting date</t>
  </si>
  <si>
    <r>
      <rPr>
        <sz val="11"/>
        <color rgb="FF000000"/>
        <rFont val="Segoe UI"/>
        <scheme val="minor"/>
      </rPr>
      <t xml:space="preserve">Please submit the completed data collection no later than </t>
    </r>
    <r>
      <rPr>
        <b/>
        <sz val="11"/>
        <color rgb="FF000000"/>
        <rFont val="Segoe UI"/>
        <scheme val="minor"/>
      </rPr>
      <t>25</t>
    </r>
    <r>
      <rPr>
        <sz val="11"/>
        <color rgb="FF000000"/>
        <rFont val="Segoe UI"/>
        <scheme val="minor"/>
      </rPr>
      <t xml:space="preserve"> working days after the end of the quarter being reported on.</t>
    </r>
  </si>
  <si>
    <t xml:space="preserve">Purpose of Collection </t>
  </si>
  <si>
    <t>This related party exposures data collection collects quarterly financial information on credit exposures to related parties. The aim is to:
    • Obtain size and nature of credit exposures to related parties more frequently;
    • Support prudential monitoring of the deposit taking sector.</t>
  </si>
  <si>
    <t>Collection Authority</t>
  </si>
  <si>
    <t>This information is collected under the Deposit Takers (Reporting) Standard 2027.</t>
  </si>
  <si>
    <t>Confidentiality</t>
  </si>
  <si>
    <t>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</si>
  <si>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</si>
  <si>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</si>
  <si>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t>
  </si>
  <si>
    <t>Phone:</t>
  </si>
  <si>
    <t>📧</t>
  </si>
  <si>
    <t>Email:</t>
  </si>
  <si>
    <t>statsunit@rbnz.govt.nz</t>
  </si>
  <si>
    <t>Procedures and definitions</t>
  </si>
  <si>
    <t xml:space="preserve">Additional information will be available on the Reserve Bank website. </t>
  </si>
  <si>
    <t>Click here</t>
  </si>
  <si>
    <t>Deposit Takers Related Party Exposures Standard</t>
  </si>
  <si>
    <t>A copy of the policy will be available on the Reserve Bank website.</t>
  </si>
  <si>
    <r>
      <rPr>
        <i/>
        <sz val="10"/>
        <color rgb="FF000000"/>
        <rFont val="Segoe UI Semibold"/>
      </rPr>
      <t xml:space="preserve">Please note that some aspects of this data collection will be updated for consistency with the  </t>
    </r>
    <r>
      <rPr>
        <i/>
        <sz val="10"/>
        <color rgb="FFFF0000"/>
        <rFont val="Segoe UI Semibold"/>
      </rPr>
      <t xml:space="preserve">Deposit Takers </t>
    </r>
    <r>
      <rPr>
        <i/>
        <sz val="10"/>
        <color rgb="FFFF0000"/>
        <rFont val="Segoe UI Semibold"/>
        <family val="2"/>
      </rPr>
      <t xml:space="preserve">(Related Party Exposures) </t>
    </r>
    <r>
      <rPr>
        <i/>
        <sz val="10"/>
        <color rgb="FFFF0000"/>
        <rFont val="Segoe UI Semibold"/>
      </rPr>
      <t>Standard 2027 and Deposit Takers (Capital) Standard 2027</t>
    </r>
    <r>
      <rPr>
        <i/>
        <sz val="10"/>
        <color rgb="FF000000"/>
        <rFont val="Segoe UI Semibold"/>
      </rPr>
      <t xml:space="preserve">. Exposure drafts of these standards have not been published at this time and are expected to be released in June 2026. To aim users’ interpretation of the definitions, please refer to the current Connected Exposures Policy (BS8) </t>
    </r>
    <r>
      <rPr>
        <i/>
        <sz val="10"/>
        <color rgb="FFFF0000"/>
        <rFont val="Segoe UI Semibold"/>
      </rPr>
      <t>and BPR documents</t>
    </r>
    <r>
      <rPr>
        <i/>
        <sz val="10"/>
        <color rgb="FF000000"/>
        <rFont val="Segoe UI Semibold"/>
      </rPr>
      <t>. These will be replaced with references to the</t>
    </r>
    <r>
      <rPr>
        <i/>
        <sz val="10"/>
        <color rgb="FFFF0000"/>
        <rFont val="Segoe UI Semibold"/>
      </rPr>
      <t xml:space="preserve"> Deposit Takers Standards</t>
    </r>
    <r>
      <rPr>
        <i/>
        <sz val="10"/>
        <color rgb="FF000000"/>
        <rFont val="Segoe UI Semibold"/>
      </rPr>
      <t xml:space="preserve"> in due course. </t>
    </r>
  </si>
  <si>
    <t>V2.0 (2026)</t>
  </si>
  <si>
    <t>CREDIT EXPOSURES TO RELATED PARTIES</t>
  </si>
  <si>
    <t>Information in this template must be reported in accordance with the licensed deposit taker's licensing conditions and the Deposit Takers (Related Party Exposures) Standard 2027.</t>
  </si>
  <si>
    <t xml:space="preserve">Note:
• Complete for the reference month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</si>
  <si>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Reporting entity</t>
  </si>
  <si>
    <t>For period ended</t>
  </si>
  <si>
    <t>Licensed deposit taker's credit rating (select from drop-down list)</t>
  </si>
  <si>
    <t>Tier 1 Capital ($m)</t>
  </si>
  <si>
    <r>
      <rPr>
        <b/>
        <sz val="12"/>
        <color theme="1"/>
        <rFont val="Segoe UI"/>
        <scheme val="minor"/>
      </rPr>
      <t>$m peak
(reported by deposit taker)</t>
    </r>
  </si>
  <si>
    <t>% limit</t>
  </si>
  <si>
    <t>$m limit</t>
  </si>
  <si>
    <r>
      <rPr>
        <b/>
        <sz val="14"/>
        <color theme="1"/>
        <rFont val="Segoe UI"/>
        <scheme val="minor"/>
      </rPr>
      <t>Related party exposure rating-contingent limit</t>
    </r>
  </si>
  <si>
    <t>Non-deposit taker related party exposure limit</t>
  </si>
  <si>
    <r>
      <rPr>
        <b/>
        <sz val="16"/>
        <color theme="1"/>
        <rFont val="Segoe UI"/>
      </rPr>
      <t>Deposit taker related parties</t>
    </r>
  </si>
  <si>
    <t>Non-Deposit taker related parties</t>
  </si>
  <si>
    <r>
      <rPr>
        <b/>
        <sz val="14"/>
        <color theme="1"/>
        <rFont val="Segoe UI"/>
        <scheme val="minor"/>
      </rPr>
      <t>Credit exposure to related parties</t>
    </r>
  </si>
  <si>
    <t>Amount</t>
  </si>
  <si>
    <t>Percentage of tier one capital</t>
  </si>
  <si>
    <t>$m</t>
  </si>
  <si>
    <t>%</t>
  </si>
  <si>
    <t>Section 1A: Credit exposure at quarter-end</t>
  </si>
  <si>
    <r>
      <rPr>
        <sz val="11"/>
        <color theme="1"/>
        <rFont val="Segoe UI"/>
        <scheme val="minor"/>
      </rPr>
      <t>Credit exposure to related parties (on partial bilateral net basis)</t>
    </r>
  </si>
  <si>
    <t>Section 1B: Peak end-of-day credit exposure</t>
  </si>
  <si>
    <t>Section 2: Aggregate amount of contingent exposures arising from unfunded contingent credit protection arrangements</t>
  </si>
  <si>
    <t>Number of counterparties</t>
  </si>
  <si>
    <t>Aggregate Exposure ($m)</t>
  </si>
  <si>
    <t>Unfunded contingent credit protection arrangements in respect of credit exposures to counterparties (excluding counterparties that are connected persons) as at reporting date:</t>
  </si>
  <si>
    <t>Section 3: Aggregate amount of individual credit impairment/loss allowance for credit exposures to related parties</t>
  </si>
  <si>
    <t>Deposit taker related parties ($m)</t>
  </si>
  <si>
    <t>Non-Deposit taker related parties ($m)</t>
  </si>
  <si>
    <t>Aggregate amount of the licensed deposit taker's banking group's individual credit impairment/loss allowances provided against credit exposures to related parties as at the reporting date:</t>
  </si>
  <si>
    <t>COMMENTS &amp; SIGN-OFF</t>
  </si>
  <si>
    <t>Contacts</t>
  </si>
  <si>
    <t>Please provide the names and details of contacts as specified below:</t>
  </si>
  <si>
    <t>Primary contact</t>
  </si>
  <si>
    <t>Secondary contact</t>
  </si>
  <si>
    <t>Name:</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</si>
  <si>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</si>
  <si>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</si>
  <si>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</si>
  <si>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</si>
  <si>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</si>
  <si>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</si>
  <si>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</si>
  <si>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</si>
  <si>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</si>
  <si>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</si>
  <si>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</si>
  <si>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</si>
  <si>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</si>
  <si>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</si>
  <si>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</si>
  <si>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</si>
  <si>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Please electronically submit the completed data collection as instructed</t>
  </si>
  <si>
    <t>Date of change</t>
  </si>
  <si>
    <t>Version</t>
  </si>
  <si>
    <t>Summary of Changes</t>
  </si>
  <si>
    <t>Sheet</t>
  </si>
  <si>
    <t>Cell</t>
  </si>
  <si>
    <t>From</t>
  </si>
  <si>
    <t>To</t>
  </si>
  <si>
    <t>V1.6</t>
  </si>
  <si>
    <t>Add Heartland group</t>
  </si>
  <si>
    <t>ALF Admin</t>
  </si>
  <si>
    <t>Added Change Log</t>
  </si>
  <si>
    <t>Change Log</t>
  </si>
  <si>
    <t>V2.0</t>
  </si>
  <si>
    <t>Change of Legislative Authority</t>
  </si>
  <si>
    <t>Cover</t>
  </si>
  <si>
    <t>Change"BBB+ / Baa1 and below " to  "BBB+ / Baa1 and below or exempted from obtaining a credit rating"</t>
  </si>
  <si>
    <t>Lists</t>
  </si>
  <si>
    <t>Move BoB and BoI from G1 and G2 dropdown list to G3 dropdown list</t>
  </si>
  <si>
    <t>Change "connected exposure" to "related party exposure"</t>
  </si>
  <si>
    <t xml:space="preserve">Cover &amp; Connected Exposures </t>
  </si>
  <si>
    <t>Change "connected persons" to "related parties"</t>
  </si>
  <si>
    <t>Change "bank" or "banks" to "deposit taker" or "deposit takers"</t>
  </si>
  <si>
    <t>Connected Exposures</t>
  </si>
  <si>
    <t>Change "Connected Exposures Policy (BS8)" to "Deposit Takers Related Party Exposures Standard"</t>
  </si>
  <si>
    <t>Change "conditions of registration" to "licensing conditions"</t>
  </si>
  <si>
    <t>All NZ licensed G1 &amp; G2 Deposit takers</t>
  </si>
  <si>
    <t>Credit rating</t>
  </si>
  <si>
    <t>Connected exposure limit</t>
  </si>
  <si>
    <t>FSIS Code</t>
  </si>
  <si>
    <t>AA / Aa2 and above</t>
  </si>
  <si>
    <t>ANZ Bank New Zealand Limited</t>
  </si>
  <si>
    <t>ANZ</t>
  </si>
  <si>
    <t>AA- / Aa3</t>
  </si>
  <si>
    <t>ASB Bank Limited</t>
  </si>
  <si>
    <t>ASB-BK</t>
  </si>
  <si>
    <t>A+ / A1</t>
  </si>
  <si>
    <t>Bank of China (New Zealand) Limited</t>
  </si>
  <si>
    <t>BOC</t>
  </si>
  <si>
    <t>A / A2</t>
  </si>
  <si>
    <t>Bank of New Zealand</t>
  </si>
  <si>
    <t>BNZ</t>
  </si>
  <si>
    <t>A- / A3</t>
  </si>
  <si>
    <t>China Construction Bank (New Zealand) Limited</t>
  </si>
  <si>
    <t>CCB</t>
  </si>
  <si>
    <t>BBB+ / Baa1 and below or exempted from obtaining a credit rating</t>
  </si>
  <si>
    <t>Heartland Bank Limited</t>
  </si>
  <si>
    <t>HEART-BK</t>
  </si>
  <si>
    <t>Heartland Bank Limited - Banking Group</t>
  </si>
  <si>
    <t>HEART-Grp</t>
  </si>
  <si>
    <t>Industrial and Commercial Bank of China (New Zealand) Limited</t>
  </si>
  <si>
    <t>ICBC</t>
  </si>
  <si>
    <t>Kiwibank Limited</t>
  </si>
  <si>
    <t>KIWI</t>
  </si>
  <si>
    <t>Rabobank New Zealand Limited</t>
  </si>
  <si>
    <t>RABO-NZ</t>
  </si>
  <si>
    <t>Southland Building Society</t>
  </si>
  <si>
    <t>SBS-Bk</t>
  </si>
  <si>
    <t>The Co-operative Bank Limited</t>
  </si>
  <si>
    <t>CO-OP</t>
  </si>
  <si>
    <t>TSB Bank Limited</t>
  </si>
  <si>
    <t>TSB</t>
  </si>
  <si>
    <t>Westpac New Zealand Limited</t>
  </si>
  <si>
    <t>WNZL</t>
  </si>
  <si>
    <t>All NZ licensed G3 Deposit takers</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</si>
  <si>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</si>
  <si>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</si>
  <si>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</si>
  <si>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</si>
  <si>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</si>
  <si>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</si>
  <si>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</si>
  <si>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</si>
  <si>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</si>
  <si>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</si>
  <si>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</si>
  <si>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</si>
  <si>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</si>
  <si>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</si>
  <si>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</si>
  <si>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</si>
  <si>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</si>
  <si>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</si>
  <si>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</si>
  <si>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</si>
  <si>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</si>
  <si>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</si>
  <si>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</si>
  <si>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</si>
  <si>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</si>
  <si>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</si>
  <si>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</si>
  <si>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</si>
  <si>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</si>
  <si>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</si>
  <si>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</si>
  <si>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</si>
  <si>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RBNZ Admin (Automated Load Facility)</t>
  </si>
  <si>
    <t>Please do not make changes to this sheet.</t>
  </si>
  <si>
    <t>Code</t>
  </si>
  <si>
    <t>Name</t>
  </si>
  <si>
    <t>Respondent</t>
  </si>
  <si>
    <t>Period</t>
  </si>
  <si>
    <t>Collection 1</t>
  </si>
  <si>
    <t>CEXL</t>
  </si>
  <si>
    <t>Connected exposures (locally incorporated)</t>
  </si>
  <si>
    <t>Collection 2</t>
  </si>
  <si>
    <t>Collection 3</t>
  </si>
  <si>
    <t>Collection 4</t>
  </si>
  <si>
    <t>Collection 5</t>
  </si>
  <si>
    <t>Collection 6</t>
  </si>
  <si>
    <t>Collection 7</t>
  </si>
  <si>
    <t>Collection 8</t>
  </si>
  <si>
    <t>Collection 9</t>
  </si>
  <si>
    <t>Collection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</si>
</sst>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00"/>
    <numFmt numFmtId="167" formatCode="0.0%"/>
    <numFmt numFmtId="168" formatCode="[$-1409]d\ mmmm\ yyyy;@"/>
    <numFmt numFmtId="169" formatCode="d\-mmm\-yyyy"/>
  </numFmts>
  <fonts count="72">
    <font>
      <sz val="10"/>
      <name val="Arial"/>
    </font>
    <font>
      <sz val="11"/>
      <color theme="1"/>
      <name val="Segoe UI"/>
      <family val="2"/>
      <scheme val="minor"/>
    </font>
    <font>
      <sz val="11"/>
      <color theme="1"/>
      <name val="Segoe UI"/>
      <family val="2"/>
      <scheme val="minor"/>
    </font>
    <font>
      <sz val="11"/>
      <color theme="1"/>
      <name val="Arial"/>
      <family val="2"/>
    </font>
    <font>
      <sz val="11"/>
      <color theme="1"/>
      <name val="Arial"/>
      <family val="2"/>
    </font>
    <font>
      <sz val="10"/>
      <name val="Arial"/>
      <family val="2"/>
    </font>
    <font>
      <sz val="10"/>
      <name val="Arial"/>
      <family val="2"/>
    </font>
    <font>
      <sz val="11"/>
      <name val="Arial"/>
      <family val="2"/>
    </font>
    <font>
      <b/>
      <sz val="12"/>
      <color indexed="9"/>
      <name val="Times New Roman"/>
      <family val="1"/>
    </font>
    <font>
      <sz val="11"/>
      <color theme="1"/>
      <name val="Segoe UI"/>
      <family val="2"/>
      <scheme val="minor"/>
    </font>
    <font>
      <sz val="12"/>
      <name val="Frutiger 45 Light"/>
      <family val="2"/>
    </font>
    <font>
      <i/>
      <sz val="12"/>
      <name val="Frutiger 45 Light"/>
      <family val="2"/>
    </font>
    <font>
      <sz val="11"/>
      <color indexed="8"/>
      <name val="Calibri"/>
      <family val="2"/>
    </font>
    <font>
      <b/>
      <sz val="14"/>
      <name val="Frutiger 87ExtraBlackCn"/>
      <family val="2"/>
    </font>
    <font>
      <sz val="11"/>
      <color theme="1"/>
      <name val="Arial"/>
      <family val="2"/>
    </font>
    <font>
      <b/>
      <sz val="12"/>
      <name val="Frutiger 45 Light"/>
      <family val="2"/>
    </font>
    <font>
      <sz val="10"/>
      <name val="Frutiger"/>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10"/>
      <color theme="1"/>
      <name val="Segoe UI"/>
      <family val="2"/>
      <scheme val="minor"/>
    </font>
    <font>
      <b/>
      <sz val="10"/>
      <color theme="1"/>
      <name val="Arial"/>
      <family val="2"/>
    </font>
    <font>
      <u/>
      <sz val="11"/>
      <color theme="10"/>
      <name val="Calibri"/>
      <family val="2"/>
    </font>
    <font>
      <sz val="10"/>
      <name val="Arial"/>
      <family val="2"/>
    </font>
    <font>
      <sz val="11"/>
      <color rgb="FFFF0000"/>
      <name val="Segoe UI"/>
      <family val="2"/>
      <scheme val="minor"/>
    </font>
    <font>
      <b/>
      <sz val="11"/>
      <color theme="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12"/>
      <name val="Segoe UI"/>
      <family val="2"/>
      <scheme val="minor"/>
    </font>
    <font>
      <sz val="14"/>
      <name val="Segoe UI"/>
      <family val="2"/>
      <scheme val="minor"/>
    </font>
    <font>
      <b/>
      <sz val="12"/>
      <color rgb="FF000000"/>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b/>
      <sz val="14"/>
      <name val="Segoe UI"/>
      <family val="2"/>
      <scheme val="minor"/>
    </font>
    <font>
      <b/>
      <sz val="11"/>
      <color rgb="FFFFFFFF"/>
      <name val="Segoe UI"/>
      <family val="2"/>
      <scheme val="minor"/>
    </font>
    <font>
      <b/>
      <sz val="11"/>
      <name val="Segoe UI"/>
      <family val="2"/>
      <scheme val="minor"/>
    </font>
    <font>
      <sz val="11"/>
      <name val="Segoe UI"/>
      <family val="2"/>
      <scheme val="minor"/>
    </font>
    <font>
      <u/>
      <sz val="11"/>
      <color rgb="FFFF0000"/>
      <name val="Segoe UI"/>
      <family val="2"/>
      <scheme val="minor"/>
    </font>
    <font>
      <b/>
      <sz val="10"/>
      <name val="Segoe UI"/>
      <family val="2"/>
      <scheme val="minor"/>
    </font>
    <font>
      <sz val="12"/>
      <name val="Segoe UI"/>
      <family val="2"/>
      <scheme val="minor"/>
    </font>
    <font>
      <b/>
      <sz val="22"/>
      <color rgb="FFED1164"/>
      <name val="Segoe UI"/>
      <family val="2"/>
      <scheme val="minor"/>
    </font>
    <font>
      <sz val="14"/>
      <color theme="1"/>
      <name val="Segoe UI Emoji"/>
      <family val="2"/>
    </font>
    <font>
      <sz val="22"/>
      <color rgb="FFED1164"/>
      <name val="Segoe UI"/>
      <family val="2"/>
      <scheme val="minor"/>
    </font>
    <font>
      <sz val="11"/>
      <color rgb="FFC00000"/>
      <name val="Segoe UI"/>
      <family val="2"/>
      <scheme val="minor"/>
    </font>
    <font>
      <sz val="14"/>
      <color rgb="FFC00000"/>
      <name val="Segoe UI"/>
      <family val="2"/>
      <scheme val="minor"/>
    </font>
    <font>
      <b/>
      <sz val="28"/>
      <color rgb="FFED1164"/>
      <name val="Segoe UI"/>
      <family val="2"/>
      <scheme val="minor"/>
    </font>
    <font>
      <b/>
      <sz val="16"/>
      <color theme="0"/>
      <name val="Segoe UI"/>
      <family val="2"/>
      <scheme val="minor"/>
    </font>
    <font>
      <b/>
      <sz val="10"/>
      <name val="Arial"/>
      <family val="2"/>
    </font>
    <font>
      <sz val="11"/>
      <color rgb="FF000000"/>
      <name val="Segoe UI"/>
      <scheme val="minor"/>
    </font>
    <font>
      <b/>
      <sz val="11"/>
      <color rgb="FF000000"/>
      <name val="Segoe UI"/>
      <scheme val="minor"/>
    </font>
    <font>
      <sz val="11"/>
      <color rgb="FF000000"/>
      <name val="Segoe UI"/>
      <family val="2"/>
    </font>
    <font>
      <b/>
      <sz val="28"/>
      <color rgb="FFED1164"/>
      <name val="Segoe UI"/>
      <scheme val="minor"/>
    </font>
    <font>
      <sz val="10"/>
      <color rgb="FF000000"/>
      <name val="Arial"/>
      <family val="2"/>
    </font>
    <font>
      <b/>
      <sz val="14"/>
      <color theme="1"/>
      <name val="Segoe UI"/>
      <scheme val="minor"/>
    </font>
    <font>
      <b/>
      <sz val="14"/>
      <color theme="1"/>
      <name val="Segoe UI"/>
      <family val="2"/>
      <scheme val="minor"/>
    </font>
    <font>
      <b/>
      <sz val="12"/>
      <color theme="1"/>
      <name val="Segoe UI"/>
      <family val="2"/>
      <scheme val="minor"/>
    </font>
    <font>
      <b/>
      <sz val="12"/>
      <color theme="1"/>
      <name val="Segoe UI"/>
      <scheme val="minor"/>
    </font>
    <font>
      <sz val="10"/>
      <color theme="1"/>
      <name val="Arial"/>
    </font>
    <font>
      <b/>
      <sz val="16"/>
      <color theme="1"/>
      <name val="Segoe UI"/>
    </font>
    <font>
      <b/>
      <sz val="16"/>
      <color theme="1"/>
      <name val="Segoe UI"/>
      <family val="2"/>
      <scheme val="minor"/>
    </font>
    <font>
      <b/>
      <sz val="16"/>
      <color theme="1"/>
      <name val="Segoe UI"/>
      <scheme val="minor"/>
    </font>
    <font>
      <sz val="13"/>
      <color theme="1"/>
      <name val="Segoe UI"/>
      <family val="2"/>
      <scheme val="minor"/>
    </font>
    <font>
      <sz val="11"/>
      <color theme="1"/>
      <name val="Segoe UI"/>
      <scheme val="minor"/>
    </font>
    <font>
      <sz val="10"/>
      <name val="Segoe UI"/>
      <scheme val="minor"/>
    </font>
    <font>
      <i/>
      <sz val="10"/>
      <color rgb="FF000000"/>
      <name val="Segoe UI Semibold"/>
    </font>
    <font>
      <i/>
      <sz val="10"/>
      <color rgb="FFFF0000"/>
      <name val="Segoe UI Semibold"/>
    </font>
    <font>
      <i/>
      <sz val="10"/>
      <color theme="1"/>
      <name val="Segoe UI Semibold"/>
      <scheme val="major"/>
    </font>
    <font>
      <i/>
      <sz val="10"/>
      <color theme="1"/>
      <name val="Segoe UI Semibold"/>
    </font>
    <font>
      <i/>
      <sz val="10"/>
      <color rgb="FFFF0000"/>
      <name val="Segoe UI Semibold"/>
      <family val="2"/>
    </font>
  </fonts>
  <fills count="11">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6F5EE"/>
        <bgColor rgb="FF000000"/>
      </patternFill>
    </fill>
    <fill>
      <patternFill patternType="solid">
        <fgColor rgb="FFF6F5EE"/>
        <bgColor indexed="64"/>
      </patternFill>
    </fill>
    <fill>
      <patternFill patternType="solid">
        <fgColor rgb="FFFFFF99"/>
        <bgColor indexed="64"/>
      </patternFill>
    </fill>
    <fill>
      <patternFill patternType="solid">
        <fgColor rgb="FFED1164"/>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s>
  <cellStyleXfs count="32">
    <xf numFmtId="0" fontId="0" fillId="0" borderId="0"/>
    <xf numFmtId="0" fontId="8" fillId="2" borderId="0">
      <alignment horizontal="center" vertical="top"/>
    </xf>
    <xf numFmtId="0" fontId="6" fillId="0" borderId="0"/>
    <xf numFmtId="0" fontId="5" fillId="3" borderId="0"/>
    <xf numFmtId="0" fontId="9" fillId="0" borderId="0"/>
    <xf numFmtId="164" fontId="9" fillId="0" borderId="0" applyFont="0" applyFill="0" applyBorder="0" applyAlignment="0" applyProtection="0"/>
    <xf numFmtId="0" fontId="5" fillId="0" borderId="0"/>
    <xf numFmtId="0" fontId="5" fillId="0" borderId="0"/>
    <xf numFmtId="0" fontId="10" fillId="0" borderId="7">
      <alignment horizontal="left" wrapText="1" indent="2"/>
    </xf>
    <xf numFmtId="0" fontId="11" fillId="0" borderId="0">
      <alignment wrapText="1"/>
    </xf>
    <xf numFmtId="165" fontId="12" fillId="0" borderId="0" applyFont="0" applyFill="0" applyBorder="0" applyAlignment="0" applyProtection="0"/>
    <xf numFmtId="0" fontId="5" fillId="0" borderId="0">
      <alignment horizontal="left" indent="2"/>
    </xf>
    <xf numFmtId="0" fontId="13" fillId="0" borderId="0"/>
    <xf numFmtId="0" fontId="5" fillId="0" borderId="0"/>
    <xf numFmtId="0" fontId="14" fillId="0" borderId="0"/>
    <xf numFmtId="0" fontId="14" fillId="0" borderId="0"/>
    <xf numFmtId="0" fontId="14" fillId="0" borderId="0"/>
    <xf numFmtId="0" fontId="14" fillId="0" borderId="0"/>
    <xf numFmtId="9" fontId="9" fillId="0" borderId="0" applyFont="0" applyFill="0" applyBorder="0" applyAlignment="0" applyProtection="0"/>
    <xf numFmtId="0" fontId="15" fillId="0" borderId="8">
      <alignment vertical="center" wrapText="1"/>
    </xf>
    <xf numFmtId="0" fontId="16" fillId="0" borderId="9">
      <alignment horizontal="center"/>
    </xf>
    <xf numFmtId="0" fontId="20" fillId="0" borderId="0" applyNumberFormat="0" applyFill="0" applyBorder="0" applyAlignment="0" applyProtection="0">
      <alignment vertical="top"/>
      <protection locked="0"/>
    </xf>
    <xf numFmtId="9" fontId="5" fillId="0" borderId="0" applyFont="0" applyFill="0" applyBorder="0" applyAlignment="0" applyProtection="0"/>
    <xf numFmtId="0" fontId="21" fillId="0" borderId="0"/>
    <xf numFmtId="0" fontId="4" fillId="0" borderId="0"/>
    <xf numFmtId="0" fontId="4" fillId="0" borderId="0"/>
    <xf numFmtId="0" fontId="4" fillId="0" borderId="0"/>
    <xf numFmtId="0" fontId="4" fillId="0" borderId="0"/>
    <xf numFmtId="0" fontId="23" fillId="0" borderId="0" applyNumberFormat="0" applyFill="0" applyBorder="0" applyAlignment="0" applyProtection="0">
      <alignment vertical="top"/>
      <protection locked="0"/>
    </xf>
    <xf numFmtId="0" fontId="9" fillId="0" borderId="0"/>
    <xf numFmtId="9" fontId="24" fillId="0" borderId="0" applyFont="0" applyFill="0" applyBorder="0" applyAlignment="0" applyProtection="0"/>
    <xf numFmtId="0" fontId="2" fillId="0" borderId="0"/>
  </cellStyleXfs>
  <cellXfs count="229">
    <xf numFmtId="0" fontId="0" fillId="0" borderId="0" xfId="0"/>
    <xf numFmtId="0" fontId="9" fillId="0" borderId="0" xfId="4"/>
    <xf numFmtId="0" fontId="17" fillId="0" borderId="0" xfId="4" applyFont="1"/>
    <xf numFmtId="0" fontId="18" fillId="0" borderId="0" xfId="4" applyFont="1"/>
    <xf numFmtId="0" fontId="19" fillId="0" borderId="0" xfId="4" applyFont="1"/>
    <xf numFmtId="169" fontId="9" fillId="0" borderId="0" xfId="4" applyNumberFormat="1"/>
    <xf numFmtId="0" fontId="3" fillId="0" borderId="0" xfId="4" applyFont="1"/>
    <xf numFmtId="0" fontId="5" fillId="0" borderId="0" xfId="0" applyFont="1"/>
    <xf numFmtId="0" fontId="22" fillId="0" borderId="0" xfId="23" applyFont="1"/>
    <xf numFmtId="0" fontId="5" fillId="0" borderId="0" xfId="6" applyAlignment="1">
      <alignment vertical="center"/>
    </xf>
    <xf numFmtId="0" fontId="5" fillId="0" borderId="0" xfId="6" applyAlignment="1">
      <alignment vertical="center" wrapText="1"/>
    </xf>
    <xf numFmtId="0" fontId="5" fillId="0" borderId="0" xfId="6" applyAlignment="1">
      <alignment horizontal="left" vertical="center" wrapText="1"/>
    </xf>
    <xf numFmtId="0" fontId="19" fillId="0" borderId="0" xfId="4" applyFont="1" applyAlignment="1">
      <alignment vertical="center"/>
    </xf>
    <xf numFmtId="0" fontId="9" fillId="0" borderId="0" xfId="4" applyAlignment="1">
      <alignment horizontal="left" indent="1"/>
    </xf>
    <xf numFmtId="0" fontId="7" fillId="0" borderId="0" xfId="6" applyFont="1" applyAlignment="1">
      <alignment vertical="center"/>
    </xf>
    <xf numFmtId="0" fontId="27" fillId="6" borderId="0" xfId="4" applyFont="1" applyFill="1" applyAlignment="1">
      <alignment vertical="center"/>
    </xf>
    <xf numFmtId="0" fontId="27" fillId="6" borderId="0" xfId="4" applyFont="1" applyFill="1"/>
    <xf numFmtId="0" fontId="27" fillId="6" borderId="0" xfId="4" applyFont="1" applyFill="1" applyAlignment="1">
      <alignment horizontal="left" indent="1"/>
    </xf>
    <xf numFmtId="0" fontId="37" fillId="6" borderId="0" xfId="4" applyFont="1" applyFill="1" applyAlignment="1">
      <alignment horizontal="center" vertical="center"/>
    </xf>
    <xf numFmtId="0" fontId="27" fillId="6" borderId="0" xfId="4" applyFont="1" applyFill="1" applyAlignment="1">
      <alignment horizontal="left" vertical="center"/>
    </xf>
    <xf numFmtId="0" fontId="39" fillId="6" borderId="0" xfId="4" applyFont="1" applyFill="1" applyAlignment="1">
      <alignment horizontal="left" vertical="center"/>
    </xf>
    <xf numFmtId="49" fontId="27" fillId="6" borderId="0" xfId="4" applyNumberFormat="1" applyFont="1" applyFill="1" applyAlignment="1">
      <alignment vertical="top"/>
    </xf>
    <xf numFmtId="49" fontId="27" fillId="6" borderId="0" xfId="4" applyNumberFormat="1" applyFont="1" applyFill="1" applyAlignment="1">
      <alignment horizontal="left" vertical="top" indent="2"/>
    </xf>
    <xf numFmtId="49" fontId="27" fillId="6" borderId="0" xfId="4" applyNumberFormat="1" applyFont="1" applyFill="1" applyAlignment="1">
      <alignment horizontal="left" vertical="top"/>
    </xf>
    <xf numFmtId="49" fontId="27" fillId="6" borderId="0" xfId="4" applyNumberFormat="1" applyFont="1" applyFill="1" applyAlignment="1">
      <alignment horizontal="left" vertical="top" indent="3"/>
    </xf>
    <xf numFmtId="0" fontId="39" fillId="6" borderId="0" xfId="4" applyFont="1" applyFill="1" applyAlignment="1">
      <alignment horizontal="left"/>
    </xf>
    <xf numFmtId="49" fontId="27" fillId="6" borderId="0" xfId="4" applyNumberFormat="1" applyFont="1" applyFill="1" applyAlignment="1">
      <alignment vertical="center"/>
    </xf>
    <xf numFmtId="0" fontId="38" fillId="6" borderId="0" xfId="4" applyFont="1" applyFill="1" applyAlignment="1">
      <alignment horizontal="left" vertical="center" indent="1"/>
    </xf>
    <xf numFmtId="0" fontId="35" fillId="6" borderId="0" xfId="4" applyFont="1" applyFill="1" applyAlignment="1">
      <alignment vertical="center" wrapText="1"/>
    </xf>
    <xf numFmtId="0" fontId="35" fillId="6" borderId="0" xfId="4" applyFont="1" applyFill="1" applyAlignment="1">
      <alignment horizontal="left" vertical="center" wrapText="1" indent="1"/>
    </xf>
    <xf numFmtId="0" fontId="27" fillId="6" borderId="0" xfId="4" applyFont="1" applyFill="1" applyAlignment="1">
      <alignment vertical="center" wrapText="1"/>
    </xf>
    <xf numFmtId="49" fontId="27" fillId="6" borderId="0" xfId="4" applyNumberFormat="1" applyFont="1" applyFill="1" applyAlignment="1">
      <alignment horizontal="left" vertical="top" wrapText="1"/>
    </xf>
    <xf numFmtId="49" fontId="27" fillId="6" borderId="0" xfId="4" applyNumberFormat="1" applyFont="1" applyFill="1" applyAlignment="1">
      <alignment horizontal="left" vertical="top" wrapText="1" indent="1"/>
    </xf>
    <xf numFmtId="0" fontId="27" fillId="6" borderId="0" xfId="4" applyFont="1" applyFill="1" applyAlignment="1">
      <alignment horizontal="left" vertical="center" indent="1"/>
    </xf>
    <xf numFmtId="0" fontId="35" fillId="6" borderId="0" xfId="4" applyFont="1" applyFill="1" applyAlignment="1">
      <alignment horizontal="right" vertical="center" wrapText="1"/>
    </xf>
    <xf numFmtId="0" fontId="27" fillId="6" borderId="0" xfId="4" applyFont="1" applyFill="1" applyAlignment="1">
      <alignment wrapText="1"/>
    </xf>
    <xf numFmtId="0" fontId="35" fillId="6" borderId="0" xfId="4" applyFont="1" applyFill="1"/>
    <xf numFmtId="0" fontId="27" fillId="6" borderId="0" xfId="4" applyFont="1" applyFill="1" applyAlignment="1">
      <alignment horizontal="left" vertical="center" wrapText="1" indent="1"/>
    </xf>
    <xf numFmtId="0" fontId="27" fillId="6" borderId="0" xfId="4" applyFont="1" applyFill="1" applyAlignment="1">
      <alignment vertical="top" wrapText="1"/>
    </xf>
    <xf numFmtId="0" fontId="27" fillId="0" borderId="1" xfId="4" applyFont="1" applyBorder="1" applyAlignment="1" applyProtection="1">
      <alignment horizontal="center" vertical="center" wrapText="1"/>
      <protection locked="0"/>
    </xf>
    <xf numFmtId="49" fontId="27" fillId="7" borderId="0" xfId="4" applyNumberFormat="1" applyFont="1" applyFill="1" applyAlignment="1">
      <alignment horizontal="left" vertical="top" indent="2"/>
    </xf>
    <xf numFmtId="49" fontId="27" fillId="7" borderId="0" xfId="4" applyNumberFormat="1" applyFont="1" applyFill="1" applyAlignment="1">
      <alignment horizontal="left" vertical="top"/>
    </xf>
    <xf numFmtId="0" fontId="26" fillId="7" borderId="0" xfId="4" applyFont="1" applyFill="1" applyProtection="1">
      <protection locked="0"/>
    </xf>
    <xf numFmtId="0" fontId="26" fillId="7" borderId="0" xfId="4" applyFont="1" applyFill="1" applyAlignment="1" applyProtection="1">
      <alignment horizontal="center"/>
      <protection locked="0"/>
    </xf>
    <xf numFmtId="0" fontId="26" fillId="7" borderId="0" xfId="4" applyFont="1" applyFill="1" applyAlignment="1" applyProtection="1">
      <alignment vertical="center"/>
      <protection locked="0"/>
    </xf>
    <xf numFmtId="0" fontId="28" fillId="7" borderId="0" xfId="21" applyNumberFormat="1" applyFont="1" applyFill="1" applyAlignment="1" applyProtection="1">
      <alignment vertical="center"/>
      <protection locked="0"/>
    </xf>
    <xf numFmtId="0" fontId="38" fillId="0" borderId="0" xfId="6" applyFont="1"/>
    <xf numFmtId="0" fontId="39" fillId="0" borderId="0" xfId="6" applyFont="1"/>
    <xf numFmtId="0" fontId="26" fillId="0" borderId="0" xfId="0" applyFont="1"/>
    <xf numFmtId="0" fontId="39" fillId="0" borderId="0" xfId="0" applyFont="1"/>
    <xf numFmtId="9" fontId="39" fillId="0" borderId="0" xfId="0" applyNumberFormat="1" applyFont="1"/>
    <xf numFmtId="0" fontId="26" fillId="0" borderId="0" xfId="4" applyFont="1"/>
    <xf numFmtId="0" fontId="26" fillId="0" borderId="0" xfId="4" applyFont="1" applyAlignment="1">
      <alignment horizontal="center"/>
    </xf>
    <xf numFmtId="0" fontId="43" fillId="7" borderId="0" xfId="4" applyFont="1" applyFill="1" applyAlignment="1" applyProtection="1">
      <alignment horizontal="left" vertical="center"/>
      <protection locked="0"/>
    </xf>
    <xf numFmtId="0" fontId="44" fillId="7" borderId="0" xfId="31" applyFont="1" applyFill="1" applyAlignment="1">
      <alignment horizontal="center" vertical="center"/>
    </xf>
    <xf numFmtId="0" fontId="27" fillId="6" borderId="0" xfId="4" applyFont="1" applyFill="1" applyAlignment="1">
      <alignment horizontal="left" vertical="center" wrapText="1"/>
    </xf>
    <xf numFmtId="0" fontId="43" fillId="7" borderId="0" xfId="4" applyFont="1" applyFill="1" applyAlignment="1">
      <alignment horizontal="left" vertical="center"/>
    </xf>
    <xf numFmtId="0" fontId="45" fillId="7" borderId="0" xfId="4" applyFont="1" applyFill="1" applyAlignment="1">
      <alignment horizontal="left" vertical="center"/>
    </xf>
    <xf numFmtId="0" fontId="46" fillId="7" borderId="0" xfId="6" applyFont="1" applyFill="1" applyAlignment="1">
      <alignment horizontal="left" vertical="center"/>
    </xf>
    <xf numFmtId="0" fontId="39" fillId="7" borderId="0" xfId="6" applyFont="1" applyFill="1" applyAlignment="1">
      <alignment vertical="center"/>
    </xf>
    <xf numFmtId="1" fontId="39" fillId="7" borderId="0" xfId="7" applyNumberFormat="1" applyFont="1" applyFill="1" applyAlignment="1">
      <alignment vertical="center" wrapText="1"/>
    </xf>
    <xf numFmtId="1" fontId="39" fillId="7" borderId="0" xfId="7" applyNumberFormat="1" applyFont="1" applyFill="1" applyAlignment="1">
      <alignment horizontal="left" vertical="center" wrapText="1"/>
    </xf>
    <xf numFmtId="0" fontId="38" fillId="7" borderId="0" xfId="6" applyFont="1" applyFill="1" applyAlignment="1">
      <alignment vertical="center"/>
    </xf>
    <xf numFmtId="0" fontId="39" fillId="7" borderId="0" xfId="6" applyFont="1" applyFill="1" applyAlignment="1">
      <alignment vertical="center" wrapText="1"/>
    </xf>
    <xf numFmtId="0" fontId="36" fillId="7" borderId="0" xfId="6" applyFont="1" applyFill="1" applyAlignment="1">
      <alignment vertical="center"/>
    </xf>
    <xf numFmtId="1" fontId="31" fillId="7" borderId="0" xfId="7" applyNumberFormat="1" applyFont="1" applyFill="1" applyAlignment="1">
      <alignment vertical="center" wrapText="1"/>
    </xf>
    <xf numFmtId="0" fontId="47" fillId="7" borderId="0" xfId="6" applyFont="1" applyFill="1" applyAlignment="1">
      <alignment vertical="center"/>
    </xf>
    <xf numFmtId="166" fontId="39" fillId="0" borderId="1" xfId="6" applyNumberFormat="1" applyFont="1" applyBorder="1" applyAlignment="1" applyProtection="1">
      <alignment vertical="center"/>
      <protection locked="0"/>
    </xf>
    <xf numFmtId="167" fontId="39" fillId="5" borderId="1" xfId="22" applyNumberFormat="1" applyFont="1" applyFill="1" applyBorder="1" applyAlignment="1" applyProtection="1">
      <alignment vertical="center"/>
    </xf>
    <xf numFmtId="0" fontId="39" fillId="0" borderId="1" xfId="6" applyFont="1" applyBorder="1" applyAlignment="1" applyProtection="1">
      <alignment vertical="center"/>
      <protection locked="0"/>
    </xf>
    <xf numFmtId="1" fontId="38" fillId="7" borderId="0" xfId="7" applyNumberFormat="1" applyFont="1" applyFill="1" applyAlignment="1">
      <alignment vertical="center" wrapText="1"/>
    </xf>
    <xf numFmtId="1" fontId="38" fillId="0" borderId="0" xfId="7" applyNumberFormat="1" applyFont="1" applyAlignment="1">
      <alignment horizontal="left" vertical="center" wrapText="1"/>
    </xf>
    <xf numFmtId="0" fontId="7" fillId="7" borderId="0" xfId="3" applyFont="1" applyFill="1" applyAlignment="1">
      <alignment vertical="center" wrapText="1"/>
    </xf>
    <xf numFmtId="0" fontId="5" fillId="7" borderId="0" xfId="6" applyFill="1" applyAlignment="1">
      <alignment vertical="center"/>
    </xf>
    <xf numFmtId="0" fontId="5" fillId="7" borderId="0" xfId="6" quotePrefix="1" applyFill="1" applyAlignment="1">
      <alignment vertical="center"/>
    </xf>
    <xf numFmtId="0" fontId="9" fillId="7" borderId="0" xfId="4" applyFill="1"/>
    <xf numFmtId="0" fontId="36" fillId="4" borderId="1" xfId="6" applyFont="1" applyFill="1" applyBorder="1" applyAlignment="1">
      <alignment horizontal="center" vertical="center" wrapText="1"/>
    </xf>
    <xf numFmtId="0" fontId="50" fillId="10" borderId="0" xfId="6" applyFont="1" applyFill="1" applyAlignment="1">
      <alignment wrapText="1"/>
    </xf>
    <xf numFmtId="15" fontId="5" fillId="0" borderId="15" xfId="6" applyNumberFormat="1" applyBorder="1" applyAlignment="1">
      <alignment horizontal="left"/>
    </xf>
    <xf numFmtId="15" fontId="5" fillId="0" borderId="11" xfId="6" applyNumberFormat="1" applyBorder="1" applyAlignment="1">
      <alignment horizontal="left"/>
    </xf>
    <xf numFmtId="15" fontId="5" fillId="0" borderId="3" xfId="6" applyNumberFormat="1" applyBorder="1" applyAlignment="1">
      <alignment horizontal="left"/>
    </xf>
    <xf numFmtId="0" fontId="25" fillId="0" borderId="0" xfId="0" applyFont="1"/>
    <xf numFmtId="0" fontId="53" fillId="0" borderId="0" xfId="0" applyFont="1"/>
    <xf numFmtId="0" fontId="0" fillId="0" borderId="16" xfId="0" applyBorder="1" applyAlignment="1">
      <alignment horizontal="left" vertical="center"/>
    </xf>
    <xf numFmtId="15" fontId="5" fillId="0" borderId="16" xfId="6" applyNumberFormat="1" applyBorder="1" applyAlignment="1">
      <alignment horizontal="left"/>
    </xf>
    <xf numFmtId="0" fontId="0" fillId="0" borderId="16" xfId="0" applyBorder="1"/>
    <xf numFmtId="15" fontId="5" fillId="0" borderId="16" xfId="6" applyNumberFormat="1" applyBorder="1" applyAlignment="1">
      <alignment horizontal="left" wrapText="1"/>
    </xf>
    <xf numFmtId="0" fontId="0" fillId="0" borderId="16" xfId="0" applyBorder="1" applyAlignment="1">
      <alignment vertical="center"/>
    </xf>
    <xf numFmtId="0" fontId="0" fillId="0" borderId="17" xfId="0" applyBorder="1"/>
    <xf numFmtId="0" fontId="0" fillId="0" borderId="13" xfId="0" applyBorder="1"/>
    <xf numFmtId="0" fontId="0" fillId="0" borderId="16" xfId="0" applyBorder="1" applyAlignment="1">
      <alignment horizontal="left" vertical="top" wrapText="1"/>
    </xf>
    <xf numFmtId="0" fontId="25" fillId="7" borderId="0" xfId="4" applyFont="1" applyFill="1" applyAlignment="1" applyProtection="1">
      <alignment vertical="center" wrapText="1"/>
      <protection locked="0"/>
    </xf>
    <xf numFmtId="0" fontId="55" fillId="0" borderId="16" xfId="0" applyFont="1" applyBorder="1"/>
    <xf numFmtId="0" fontId="56" fillId="7" borderId="0" xfId="6" applyFont="1" applyFill="1" applyAlignment="1">
      <alignment vertical="center"/>
    </xf>
    <xf numFmtId="0" fontId="57" fillId="7" borderId="0" xfId="6" applyFont="1" applyFill="1" applyAlignment="1">
      <alignment vertical="center"/>
    </xf>
    <xf numFmtId="166" fontId="26" fillId="0" borderId="1" xfId="6" applyNumberFormat="1" applyFont="1" applyBorder="1" applyAlignment="1" applyProtection="1">
      <alignment horizontal="center" vertical="center"/>
      <protection locked="0"/>
    </xf>
    <xf numFmtId="0" fontId="26" fillId="7" borderId="0" xfId="6" applyFont="1" applyFill="1" applyAlignment="1">
      <alignment vertical="center"/>
    </xf>
    <xf numFmtId="0" fontId="58" fillId="7" borderId="0" xfId="6" applyFont="1" applyFill="1" applyAlignment="1">
      <alignment horizontal="center" vertical="center"/>
    </xf>
    <xf numFmtId="9" fontId="26" fillId="8" borderId="1" xfId="22" applyFont="1" applyFill="1" applyBorder="1" applyAlignment="1" applyProtection="1">
      <alignment horizontal="center" vertical="center"/>
    </xf>
    <xf numFmtId="166" fontId="26" fillId="5" borderId="1" xfId="6" applyNumberFormat="1" applyFont="1" applyFill="1" applyBorder="1" applyAlignment="1" applyProtection="1">
      <alignment horizontal="center" vertical="center"/>
      <protection locked="0"/>
    </xf>
    <xf numFmtId="9" fontId="26" fillId="5" borderId="1" xfId="22" applyFont="1" applyFill="1" applyBorder="1" applyAlignment="1" applyProtection="1">
      <alignment horizontal="center" vertical="center"/>
    </xf>
    <xf numFmtId="0" fontId="57" fillId="4" borderId="1" xfId="3" applyFont="1" applyFill="1" applyBorder="1" applyAlignment="1">
      <alignment horizontal="center" vertical="center" wrapText="1"/>
    </xf>
    <xf numFmtId="0" fontId="64" fillId="7" borderId="11" xfId="3" applyFont="1" applyFill="1" applyBorder="1" applyAlignment="1">
      <alignment horizontal="center" vertical="center" wrapText="1"/>
    </xf>
    <xf numFmtId="0" fontId="56" fillId="7" borderId="1" xfId="6" applyFont="1" applyFill="1" applyBorder="1" applyAlignment="1">
      <alignment horizontal="center" vertical="center" wrapText="1"/>
    </xf>
    <xf numFmtId="0" fontId="65" fillId="7" borderId="0" xfId="6" applyFont="1" applyFill="1" applyAlignment="1">
      <alignment vertical="center" wrapText="1"/>
    </xf>
    <xf numFmtId="0" fontId="3" fillId="0" borderId="0" xfId="6" applyFont="1" applyAlignment="1">
      <alignment vertical="center"/>
    </xf>
    <xf numFmtId="0" fontId="0" fillId="7" borderId="0" xfId="0" applyFill="1"/>
    <xf numFmtId="0" fontId="69" fillId="7" borderId="0" xfId="4" applyFont="1" applyFill="1" applyAlignment="1" applyProtection="1">
      <alignment horizontal="left" vertical="center" wrapText="1"/>
      <protection locked="0"/>
    </xf>
    <xf numFmtId="0" fontId="1" fillId="7" borderId="0" xfId="4" applyFont="1" applyFill="1" applyProtection="1">
      <protection locked="0"/>
    </xf>
    <xf numFmtId="0" fontId="1" fillId="7" borderId="0" xfId="4" applyFont="1" applyFill="1" applyAlignment="1" applyProtection="1">
      <alignment horizontal="right"/>
      <protection locked="0"/>
    </xf>
    <xf numFmtId="0" fontId="1" fillId="7" borderId="0" xfId="4" applyFont="1" applyFill="1" applyAlignment="1" applyProtection="1">
      <alignment vertical="center"/>
      <protection locked="0"/>
    </xf>
    <xf numFmtId="0" fontId="1" fillId="7" borderId="0" xfId="4" applyFont="1" applyFill="1" applyAlignment="1" applyProtection="1">
      <alignment vertical="center" wrapText="1"/>
      <protection locked="0"/>
    </xf>
    <xf numFmtId="9" fontId="1" fillId="0" borderId="1" xfId="30" applyFont="1" applyFill="1" applyBorder="1" applyAlignment="1" applyProtection="1">
      <alignment horizontal="left" vertical="center"/>
      <protection locked="0"/>
    </xf>
    <xf numFmtId="0" fontId="1" fillId="7" borderId="0" xfId="6" applyFont="1" applyFill="1" applyAlignment="1">
      <alignment vertical="center"/>
    </xf>
    <xf numFmtId="0" fontId="1" fillId="7" borderId="0" xfId="6" applyFont="1" applyFill="1" applyAlignment="1">
      <alignment horizontal="left" vertical="center"/>
    </xf>
    <xf numFmtId="0" fontId="1" fillId="0" borderId="1" xfId="6" applyFont="1" applyBorder="1" applyAlignment="1" applyProtection="1">
      <alignment vertical="center"/>
      <protection locked="0"/>
    </xf>
    <xf numFmtId="0" fontId="1" fillId="6" borderId="0" xfId="4" applyFont="1" applyFill="1" applyAlignment="1">
      <alignment horizontal="left"/>
    </xf>
    <xf numFmtId="0" fontId="1" fillId="7" borderId="0" xfId="4" applyFont="1" applyFill="1"/>
    <xf numFmtId="0" fontId="1" fillId="7" borderId="0" xfId="4" applyFont="1" applyFill="1" applyAlignment="1">
      <alignment horizontal="left" indent="1"/>
    </xf>
    <xf numFmtId="0" fontId="1" fillId="7" borderId="0" xfId="4" applyFont="1" applyFill="1" applyAlignment="1">
      <alignment horizontal="center" vertical="center"/>
    </xf>
    <xf numFmtId="0" fontId="1" fillId="0" borderId="0" xfId="0" applyFont="1"/>
    <xf numFmtId="0" fontId="1" fillId="0" borderId="0" xfId="4" applyFont="1"/>
    <xf numFmtId="0" fontId="1" fillId="4" borderId="1" xfId="4" applyFont="1" applyFill="1" applyBorder="1"/>
    <xf numFmtId="14" fontId="1" fillId="4" borderId="1" xfId="4" applyNumberFormat="1" applyFont="1" applyFill="1" applyBorder="1"/>
    <xf numFmtId="169" fontId="1" fillId="0" borderId="0" xfId="4" applyNumberFormat="1" applyFont="1"/>
    <xf numFmtId="0" fontId="1" fillId="7" borderId="0" xfId="4" applyFont="1" applyFill="1" applyAlignment="1" applyProtection="1">
      <alignment horizontal="left" vertical="center"/>
      <protection locked="0"/>
    </xf>
    <xf numFmtId="0" fontId="54" fillId="7" borderId="0" xfId="4" applyFont="1" applyFill="1" applyAlignment="1" applyProtection="1">
      <alignment horizontal="center" vertical="center" wrapText="1"/>
      <protection locked="0"/>
    </xf>
    <xf numFmtId="0" fontId="48" fillId="7" borderId="0" xfId="4" applyFont="1" applyFill="1" applyAlignment="1" applyProtection="1">
      <alignment horizontal="center" vertical="center" wrapText="1"/>
      <protection locked="0"/>
    </xf>
    <xf numFmtId="0" fontId="26" fillId="0" borderId="2" xfId="4" applyFont="1" applyBorder="1" applyAlignment="1" applyProtection="1">
      <alignment horizontal="center" vertical="center"/>
      <protection locked="0"/>
    </xf>
    <xf numFmtId="0" fontId="26" fillId="0" borderId="6" xfId="4" applyFont="1" applyBorder="1" applyAlignment="1" applyProtection="1">
      <alignment horizontal="center" vertical="center"/>
      <protection locked="0"/>
    </xf>
    <xf numFmtId="0" fontId="26" fillId="0" borderId="5" xfId="4" applyFont="1" applyBorder="1" applyAlignment="1" applyProtection="1">
      <alignment horizontal="center" vertical="center"/>
      <protection locked="0"/>
    </xf>
    <xf numFmtId="0" fontId="1" fillId="0" borderId="10" xfId="4" applyFont="1" applyBorder="1" applyAlignment="1" applyProtection="1">
      <alignment horizontal="left" vertical="top" wrapText="1"/>
      <protection locked="0"/>
    </xf>
    <xf numFmtId="0" fontId="1" fillId="0" borderId="11" xfId="4" applyFont="1" applyBorder="1" applyAlignment="1" applyProtection="1">
      <alignment horizontal="left" vertical="top" wrapText="1"/>
      <protection locked="0"/>
    </xf>
    <xf numFmtId="0" fontId="1" fillId="0" borderId="3" xfId="4" applyFont="1" applyBorder="1" applyAlignment="1" applyProtection="1">
      <alignment horizontal="left" vertical="top" wrapText="1"/>
      <protection locked="0"/>
    </xf>
    <xf numFmtId="0" fontId="1" fillId="0" borderId="12" xfId="4" applyFont="1" applyBorder="1" applyAlignment="1" applyProtection="1">
      <alignment horizontal="left" vertical="top" wrapText="1"/>
      <protection locked="0"/>
    </xf>
    <xf numFmtId="0" fontId="1" fillId="0" borderId="0" xfId="4" applyFont="1" applyAlignment="1" applyProtection="1">
      <alignment horizontal="left" vertical="top" wrapText="1"/>
      <protection locked="0"/>
    </xf>
    <xf numFmtId="0" fontId="1" fillId="0" borderId="13" xfId="4" applyFont="1" applyBorder="1" applyAlignment="1" applyProtection="1">
      <alignment horizontal="left" vertical="top" wrapText="1"/>
      <protection locked="0"/>
    </xf>
    <xf numFmtId="0" fontId="1" fillId="0" borderId="14" xfId="4" applyFont="1" applyBorder="1" applyAlignment="1" applyProtection="1">
      <alignment horizontal="left" vertical="top" wrapText="1"/>
      <protection locked="0"/>
    </xf>
    <xf numFmtId="0" fontId="1" fillId="0" borderId="7" xfId="4" applyFont="1" applyBorder="1" applyAlignment="1" applyProtection="1">
      <alignment horizontal="left" vertical="top" wrapText="1"/>
      <protection locked="0"/>
    </xf>
    <xf numFmtId="0" fontId="1" fillId="0" borderId="4" xfId="4" applyFont="1" applyBorder="1" applyAlignment="1" applyProtection="1">
      <alignment horizontal="left" vertical="top" wrapText="1"/>
      <protection locked="0"/>
    </xf>
    <xf numFmtId="168" fontId="26" fillId="0" borderId="2" xfId="4" applyNumberFormat="1" applyFont="1" applyBorder="1" applyAlignment="1" applyProtection="1">
      <alignment horizontal="center"/>
      <protection locked="0"/>
    </xf>
    <xf numFmtId="168" fontId="26" fillId="0" borderId="6" xfId="4" applyNumberFormat="1" applyFont="1" applyBorder="1" applyAlignment="1" applyProtection="1">
      <alignment horizontal="center"/>
      <protection locked="0"/>
    </xf>
    <xf numFmtId="168" fontId="26" fillId="0" borderId="5" xfId="4" applyNumberFormat="1" applyFont="1" applyBorder="1" applyAlignment="1" applyProtection="1">
      <alignment horizontal="center"/>
      <protection locked="0"/>
    </xf>
    <xf numFmtId="0" fontId="51" fillId="7" borderId="0" xfId="4" applyFont="1" applyFill="1" applyAlignment="1" applyProtection="1">
      <alignment horizontal="left" vertical="center" wrapText="1"/>
      <protection locked="0"/>
    </xf>
    <xf numFmtId="0" fontId="26" fillId="7" borderId="0" xfId="4" applyFont="1" applyFill="1" applyAlignment="1" applyProtection="1">
      <alignment horizontal="left" vertical="center" wrapText="1"/>
      <protection locked="0"/>
    </xf>
    <xf numFmtId="0" fontId="1" fillId="7" borderId="0" xfId="4" applyFont="1" applyFill="1" applyAlignment="1" applyProtection="1">
      <alignment horizontal="left" vertical="center" wrapText="1"/>
      <protection locked="0"/>
    </xf>
    <xf numFmtId="0" fontId="26" fillId="7" borderId="0" xfId="4" applyFont="1" applyFill="1" applyAlignment="1" applyProtection="1">
      <alignment vertical="center"/>
      <protection locked="0"/>
    </xf>
    <xf numFmtId="0" fontId="39" fillId="7" borderId="0" xfId="4" applyFont="1" applyFill="1" applyAlignment="1" applyProtection="1">
      <alignment vertical="center" wrapText="1"/>
      <protection locked="0"/>
    </xf>
    <xf numFmtId="0" fontId="0" fillId="7" borderId="0" xfId="0" applyFill="1"/>
    <xf numFmtId="0" fontId="66" fillId="7" borderId="0" xfId="0" applyFont="1" applyFill="1"/>
    <xf numFmtId="0" fontId="27" fillId="7" borderId="0" xfId="4" applyFont="1" applyFill="1" applyAlignment="1" applyProtection="1">
      <alignment horizontal="left" vertical="center" wrapText="1" readingOrder="1"/>
      <protection locked="0"/>
    </xf>
    <xf numFmtId="0" fontId="1" fillId="7" borderId="0" xfId="4" quotePrefix="1" applyFont="1" applyFill="1" applyAlignment="1" applyProtection="1">
      <alignment horizontal="left" vertical="center" indent="1"/>
      <protection locked="0"/>
    </xf>
    <xf numFmtId="0" fontId="1" fillId="7" borderId="0" xfId="4" applyFont="1" applyFill="1" applyAlignment="1" applyProtection="1">
      <alignment horizontal="left" vertical="center" indent="1"/>
      <protection locked="0"/>
    </xf>
    <xf numFmtId="0" fontId="70" fillId="7" borderId="0" xfId="4" applyFont="1" applyFill="1" applyAlignment="1" applyProtection="1">
      <alignment horizontal="left" vertical="top" wrapText="1"/>
      <protection locked="0"/>
    </xf>
    <xf numFmtId="0" fontId="28" fillId="7" borderId="0" xfId="21" applyFont="1" applyFill="1" applyAlignment="1" applyProtection="1">
      <alignment horizontal="left" vertical="center" indent="1"/>
      <protection locked="0"/>
    </xf>
    <xf numFmtId="0" fontId="29" fillId="7" borderId="0" xfId="4" applyFont="1" applyFill="1" applyAlignment="1" applyProtection="1">
      <alignment horizontal="left" vertical="center" indent="1"/>
      <protection locked="0"/>
    </xf>
    <xf numFmtId="0" fontId="1" fillId="7" borderId="0" xfId="4" applyFont="1" applyFill="1" applyAlignment="1" applyProtection="1">
      <alignment vertical="center"/>
      <protection locked="0"/>
    </xf>
    <xf numFmtId="0" fontId="1" fillId="7" borderId="0" xfId="4" applyFont="1" applyFill="1" applyAlignment="1" applyProtection="1">
      <alignment vertical="center" wrapText="1"/>
      <protection locked="0"/>
    </xf>
    <xf numFmtId="0" fontId="54" fillId="7" borderId="0" xfId="4" applyFont="1" applyFill="1" applyAlignment="1" applyProtection="1">
      <alignment horizontal="left" vertical="center"/>
      <protection locked="0"/>
    </xf>
    <xf numFmtId="0" fontId="48" fillId="7" borderId="0" xfId="4" applyFont="1" applyFill="1" applyAlignment="1" applyProtection="1">
      <alignment horizontal="left" vertical="center"/>
      <protection locked="0"/>
    </xf>
    <xf numFmtId="0" fontId="60" fillId="7" borderId="18" xfId="0" applyFont="1" applyFill="1" applyBorder="1"/>
    <xf numFmtId="0" fontId="62" fillId="7" borderId="19" xfId="6" applyFont="1" applyFill="1" applyBorder="1" applyAlignment="1">
      <alignment horizontal="center" vertical="center"/>
    </xf>
    <xf numFmtId="0" fontId="63" fillId="7" borderId="1" xfId="6" applyFont="1" applyFill="1" applyBorder="1" applyAlignment="1">
      <alignment horizontal="center" vertical="center"/>
    </xf>
    <xf numFmtId="0" fontId="62" fillId="7" borderId="1" xfId="6" applyFont="1" applyFill="1" applyBorder="1" applyAlignment="1">
      <alignment horizontal="center" vertical="center"/>
    </xf>
    <xf numFmtId="0" fontId="38" fillId="8" borderId="2" xfId="6" applyFont="1" applyFill="1" applyBorder="1" applyAlignment="1" applyProtection="1">
      <alignment horizontal="left" vertical="center"/>
      <protection locked="0"/>
    </xf>
    <xf numFmtId="0" fontId="38" fillId="8" borderId="6" xfId="6" applyFont="1" applyFill="1" applyBorder="1" applyAlignment="1" applyProtection="1">
      <alignment horizontal="left" vertical="center"/>
      <protection locked="0"/>
    </xf>
    <xf numFmtId="0" fontId="38" fillId="8" borderId="5" xfId="6" applyFont="1" applyFill="1" applyBorder="1" applyAlignment="1" applyProtection="1">
      <alignment horizontal="left" vertical="center"/>
      <protection locked="0"/>
    </xf>
    <xf numFmtId="168" fontId="38" fillId="8" borderId="2" xfId="6" applyNumberFormat="1" applyFont="1" applyFill="1" applyBorder="1" applyAlignment="1">
      <alignment horizontal="left" vertical="center"/>
    </xf>
    <xf numFmtId="168" fontId="38" fillId="8" borderId="5" xfId="6" applyNumberFormat="1" applyFont="1" applyFill="1" applyBorder="1" applyAlignment="1">
      <alignment horizontal="left" vertical="center"/>
    </xf>
    <xf numFmtId="1" fontId="42" fillId="7" borderId="0" xfId="7" applyNumberFormat="1" applyFont="1" applyFill="1" applyAlignment="1">
      <alignment horizontal="left" vertical="center" wrapText="1"/>
    </xf>
    <xf numFmtId="1" fontId="41" fillId="7" borderId="0" xfId="7" applyNumberFormat="1" applyFont="1" applyFill="1" applyAlignment="1">
      <alignment horizontal="left" vertical="center" wrapText="1"/>
    </xf>
    <xf numFmtId="0" fontId="49" fillId="9" borderId="0" xfId="6" applyFont="1" applyFill="1" applyAlignment="1">
      <alignment vertical="center"/>
    </xf>
    <xf numFmtId="1" fontId="39" fillId="7" borderId="0" xfId="7" applyNumberFormat="1" applyFont="1" applyFill="1" applyAlignment="1">
      <alignment horizontal="left" vertical="center" wrapText="1"/>
    </xf>
    <xf numFmtId="0" fontId="57" fillId="7" borderId="13" xfId="3" applyFont="1" applyFill="1" applyBorder="1" applyAlignment="1">
      <alignment vertical="center" wrapText="1"/>
    </xf>
    <xf numFmtId="0" fontId="57" fillId="7" borderId="0" xfId="3" applyFont="1" applyFill="1" applyAlignment="1">
      <alignment vertical="center" wrapText="1"/>
    </xf>
    <xf numFmtId="0" fontId="58" fillId="7" borderId="0" xfId="6" applyFont="1" applyFill="1" applyAlignment="1">
      <alignment horizontal="center" vertical="center" wrapText="1"/>
    </xf>
    <xf numFmtId="0" fontId="58" fillId="7" borderId="7" xfId="6" applyFont="1" applyFill="1" applyBorder="1" applyAlignment="1">
      <alignment horizontal="center" vertical="center" wrapText="1"/>
    </xf>
    <xf numFmtId="0" fontId="30" fillId="6" borderId="0" xfId="4" applyFont="1" applyFill="1" applyAlignment="1">
      <alignment horizontal="left" vertical="center"/>
    </xf>
    <xf numFmtId="0" fontId="32" fillId="6" borderId="0" xfId="4" applyFont="1" applyFill="1" applyAlignment="1">
      <alignment horizontal="left" vertical="center" wrapText="1"/>
    </xf>
    <xf numFmtId="0" fontId="48" fillId="7" borderId="0" xfId="4" applyFont="1" applyFill="1" applyAlignment="1">
      <alignment horizontal="left" vertical="center"/>
    </xf>
    <xf numFmtId="49" fontId="27" fillId="6" borderId="0" xfId="4" applyNumberFormat="1" applyFont="1" applyFill="1" applyAlignment="1">
      <alignment horizontal="left" vertical="top" indent="3"/>
    </xf>
    <xf numFmtId="0" fontId="1" fillId="7" borderId="0" xfId="4" applyFont="1" applyFill="1" applyAlignment="1">
      <alignment horizontal="left" vertical="center"/>
    </xf>
    <xf numFmtId="0" fontId="1" fillId="0" borderId="2" xfId="4" applyFont="1" applyBorder="1" applyAlignment="1" applyProtection="1">
      <alignment horizontal="left" vertical="center"/>
      <protection locked="0"/>
    </xf>
    <xf numFmtId="0" fontId="1" fillId="0" borderId="6" xfId="4" applyFont="1" applyBorder="1" applyAlignment="1" applyProtection="1">
      <alignment horizontal="left" vertical="center"/>
      <protection locked="0"/>
    </xf>
    <xf numFmtId="0" fontId="1" fillId="0" borderId="5" xfId="4" applyFont="1" applyBorder="1" applyAlignment="1" applyProtection="1">
      <alignment horizontal="left" vertical="center"/>
      <protection locked="0"/>
    </xf>
    <xf numFmtId="0" fontId="27" fillId="6" borderId="0" xfId="4" applyFont="1" applyFill="1" applyAlignment="1">
      <alignment horizontal="left" vertical="center" wrapText="1"/>
    </xf>
    <xf numFmtId="0" fontId="37" fillId="6" borderId="0" xfId="4" applyFont="1" applyFill="1" applyAlignment="1">
      <alignment horizontal="left" vertical="center"/>
    </xf>
    <xf numFmtId="49" fontId="27" fillId="0" borderId="2" xfId="4" applyNumberFormat="1" applyFont="1" applyBorder="1" applyAlignment="1" applyProtection="1">
      <alignment horizontal="left" vertical="center"/>
      <protection locked="0"/>
    </xf>
    <xf numFmtId="49" fontId="27" fillId="0" borderId="6" xfId="4" applyNumberFormat="1" applyFont="1" applyBorder="1" applyAlignment="1" applyProtection="1">
      <alignment horizontal="left" vertical="center"/>
      <protection locked="0"/>
    </xf>
    <xf numFmtId="49" fontId="27" fillId="0" borderId="5" xfId="4" applyNumberFormat="1" applyFont="1" applyBorder="1" applyAlignment="1" applyProtection="1">
      <alignment horizontal="left" vertical="center"/>
      <protection locked="0"/>
    </xf>
    <xf numFmtId="0" fontId="1" fillId="0" borderId="2" xfId="4" applyFont="1" applyBorder="1" applyAlignment="1" applyProtection="1">
      <alignment horizontal="left" vertical="center" indent="1"/>
      <protection locked="0"/>
    </xf>
    <xf numFmtId="0" fontId="1" fillId="0" borderId="6" xfId="4" applyFont="1" applyBorder="1" applyAlignment="1" applyProtection="1">
      <alignment horizontal="left" vertical="center" indent="1"/>
      <protection locked="0"/>
    </xf>
    <xf numFmtId="0" fontId="1" fillId="0" borderId="5" xfId="4" applyFont="1" applyBorder="1" applyAlignment="1" applyProtection="1">
      <alignment horizontal="left" vertical="center" indent="1"/>
      <protection locked="0"/>
    </xf>
    <xf numFmtId="0" fontId="28" fillId="6" borderId="0" xfId="21" applyFont="1" applyFill="1" applyBorder="1" applyAlignment="1" applyProtection="1">
      <alignment horizontal="left" vertical="center" wrapText="1"/>
    </xf>
    <xf numFmtId="0" fontId="40" fillId="6" borderId="0" xfId="21" applyFont="1" applyFill="1" applyBorder="1" applyAlignment="1" applyProtection="1">
      <alignment horizontal="left" vertical="center" wrapText="1"/>
    </xf>
    <xf numFmtId="0" fontId="39" fillId="6" borderId="0" xfId="31" applyFont="1" applyFill="1" applyAlignment="1">
      <alignment horizontal="left" vertical="top" wrapText="1"/>
    </xf>
    <xf numFmtId="49" fontId="27" fillId="6" borderId="0" xfId="4" applyNumberFormat="1" applyFont="1" applyFill="1" applyAlignment="1">
      <alignment horizontal="center" vertical="center"/>
    </xf>
    <xf numFmtId="49" fontId="27" fillId="0" borderId="10" xfId="4" applyNumberFormat="1" applyFont="1" applyBorder="1" applyAlignment="1" applyProtection="1">
      <alignment horizontal="left" vertical="top"/>
      <protection locked="0"/>
    </xf>
    <xf numFmtId="49" fontId="27" fillId="0" borderId="11" xfId="4" applyNumberFormat="1" applyFont="1" applyBorder="1" applyAlignment="1" applyProtection="1">
      <alignment horizontal="left" vertical="top"/>
      <protection locked="0"/>
    </xf>
    <xf numFmtId="49" fontId="27" fillId="0" borderId="3" xfId="4" applyNumberFormat="1" applyFont="1" applyBorder="1" applyAlignment="1" applyProtection="1">
      <alignment horizontal="left" vertical="top"/>
      <protection locked="0"/>
    </xf>
    <xf numFmtId="49" fontId="27" fillId="0" borderId="12" xfId="4" applyNumberFormat="1" applyFont="1" applyBorder="1" applyAlignment="1" applyProtection="1">
      <alignment horizontal="left" vertical="top"/>
      <protection locked="0"/>
    </xf>
    <xf numFmtId="49" fontId="27" fillId="0" borderId="0" xfId="4" applyNumberFormat="1" applyFont="1" applyAlignment="1" applyProtection="1">
      <alignment horizontal="left" vertical="top"/>
      <protection locked="0"/>
    </xf>
    <xf numFmtId="49" fontId="27" fillId="0" borderId="13" xfId="4" applyNumberFormat="1" applyFont="1" applyBorder="1" applyAlignment="1" applyProtection="1">
      <alignment horizontal="left" vertical="top"/>
      <protection locked="0"/>
    </xf>
    <xf numFmtId="49" fontId="27" fillId="0" borderId="14" xfId="4" applyNumberFormat="1" applyFont="1" applyBorder="1" applyAlignment="1" applyProtection="1">
      <alignment horizontal="left" vertical="top"/>
      <protection locked="0"/>
    </xf>
    <xf numFmtId="49" fontId="27" fillId="0" borderId="7" xfId="4" applyNumberFormat="1" applyFont="1" applyBorder="1" applyAlignment="1" applyProtection="1">
      <alignment horizontal="left" vertical="top"/>
      <protection locked="0"/>
    </xf>
    <xf numFmtId="49" fontId="27" fillId="0" borderId="4" xfId="4" applyNumberFormat="1" applyFont="1" applyBorder="1" applyAlignment="1" applyProtection="1">
      <alignment horizontal="left" vertical="top"/>
      <protection locked="0"/>
    </xf>
    <xf numFmtId="0" fontId="25" fillId="0" borderId="2" xfId="21" applyFont="1" applyFill="1" applyBorder="1" applyAlignment="1" applyProtection="1">
      <alignment horizontal="left" vertical="center"/>
      <protection locked="0"/>
    </xf>
    <xf numFmtId="0" fontId="25" fillId="0" borderId="6" xfId="4" applyFont="1" applyBorder="1" applyAlignment="1" applyProtection="1">
      <alignment horizontal="left" vertical="center"/>
      <protection locked="0"/>
    </xf>
    <xf numFmtId="0" fontId="25" fillId="0" borderId="5" xfId="4" applyFont="1" applyBorder="1" applyAlignment="1" applyProtection="1">
      <alignment horizontal="left" vertical="center"/>
      <protection locked="0"/>
    </xf>
    <xf numFmtId="49" fontId="27" fillId="7" borderId="0" xfId="4" applyNumberFormat="1" applyFont="1" applyFill="1" applyAlignment="1">
      <alignment horizontal="left" vertical="top" indent="3"/>
    </xf>
    <xf numFmtId="49" fontId="27" fillId="0" borderId="2" xfId="4" applyNumberFormat="1" applyFont="1" applyBorder="1" applyAlignment="1" applyProtection="1">
      <alignment horizontal="left" vertical="top"/>
      <protection locked="0"/>
    </xf>
    <xf numFmtId="49" fontId="27" fillId="0" borderId="6" xfId="4" applyNumberFormat="1" applyFont="1" applyBorder="1" applyAlignment="1" applyProtection="1">
      <alignment horizontal="left" vertical="top"/>
      <protection locked="0"/>
    </xf>
    <xf numFmtId="49" fontId="27" fillId="0" borderId="5" xfId="4" applyNumberFormat="1" applyFont="1" applyBorder="1" applyAlignment="1" applyProtection="1">
      <alignment horizontal="left" vertical="top"/>
      <protection locked="0"/>
    </xf>
    <xf numFmtId="49" fontId="27" fillId="6" borderId="0" xfId="4" applyNumberFormat="1" applyFont="1" applyFill="1" applyAlignment="1">
      <alignment horizontal="left" vertical="center" wrapText="1"/>
    </xf>
    <xf numFmtId="0" fontId="43" fillId="7" borderId="0" xfId="4" applyFont="1" applyFill="1" applyAlignment="1">
      <alignment horizontal="left" vertical="center"/>
    </xf>
    <xf numFmtId="0" fontId="45" fillId="7" borderId="0" xfId="4" applyFont="1" applyFill="1" applyAlignment="1">
      <alignment horizontal="left" vertical="center"/>
    </xf>
    <xf numFmtId="49" fontId="27" fillId="0" borderId="10" xfId="4" applyNumberFormat="1" applyFont="1" applyBorder="1" applyAlignment="1" applyProtection="1">
      <alignment horizontal="left" vertical="top" wrapText="1"/>
      <protection locked="0"/>
    </xf>
    <xf numFmtId="49" fontId="27" fillId="0" borderId="11" xfId="4" applyNumberFormat="1" applyFont="1" applyBorder="1" applyAlignment="1" applyProtection="1">
      <alignment horizontal="left" vertical="top" wrapText="1"/>
      <protection locked="0"/>
    </xf>
    <xf numFmtId="49" fontId="27" fillId="0" borderId="3" xfId="4" applyNumberFormat="1" applyFont="1" applyBorder="1" applyAlignment="1" applyProtection="1">
      <alignment horizontal="left" vertical="top" wrapText="1"/>
      <protection locked="0"/>
    </xf>
    <xf numFmtId="49" fontId="27" fillId="0" borderId="12" xfId="4" applyNumberFormat="1" applyFont="1" applyBorder="1" applyAlignment="1" applyProtection="1">
      <alignment horizontal="left" vertical="top" wrapText="1"/>
      <protection locked="0"/>
    </xf>
    <xf numFmtId="49" fontId="27" fillId="0" borderId="0" xfId="4" applyNumberFormat="1" applyFont="1" applyAlignment="1" applyProtection="1">
      <alignment horizontal="left" vertical="top" wrapText="1"/>
      <protection locked="0"/>
    </xf>
    <xf numFmtId="49" fontId="27" fillId="0" borderId="13" xfId="4" applyNumberFormat="1" applyFont="1" applyBorder="1" applyAlignment="1" applyProtection="1">
      <alignment horizontal="left" vertical="top" wrapText="1"/>
      <protection locked="0"/>
    </xf>
    <xf numFmtId="49" fontId="27" fillId="0" borderId="14" xfId="4" applyNumberFormat="1" applyFont="1" applyBorder="1" applyAlignment="1" applyProtection="1">
      <alignment horizontal="left" vertical="top" wrapText="1"/>
      <protection locked="0"/>
    </xf>
    <xf numFmtId="49" fontId="27" fillId="0" borderId="7" xfId="4" applyNumberFormat="1" applyFont="1" applyBorder="1" applyAlignment="1" applyProtection="1">
      <alignment horizontal="left" vertical="top" wrapText="1"/>
      <protection locked="0"/>
    </xf>
    <xf numFmtId="49" fontId="27" fillId="0" borderId="4" xfId="4" applyNumberFormat="1" applyFont="1" applyBorder="1" applyAlignment="1" applyProtection="1">
      <alignment horizontal="left" vertical="top" wrapText="1"/>
      <protection locked="0"/>
    </xf>
    <xf numFmtId="0" fontId="28" fillId="0" borderId="2" xfId="21" applyFont="1" applyFill="1" applyBorder="1" applyAlignment="1" applyProtection="1">
      <alignment horizontal="left" vertical="center"/>
      <protection locked="0"/>
    </xf>
    <xf numFmtId="49" fontId="27" fillId="7" borderId="0" xfId="4" applyNumberFormat="1" applyFont="1" applyFill="1" applyAlignment="1">
      <alignment horizontal="left" vertical="center" wrapText="1"/>
    </xf>
    <xf numFmtId="15" fontId="0" fillId="0" borderId="16" xfId="0" applyNumberFormat="1" applyBorder="1" applyAlignment="1">
      <alignment horizontal="left" vertical="center"/>
    </xf>
    <xf numFmtId="0" fontId="0" fillId="0" borderId="16" xfId="0" applyBorder="1" applyAlignment="1">
      <alignment horizontal="left" vertical="center"/>
    </xf>
  </cellXfs>
  <cellStyles count="32">
    <cellStyle name="Attribute" xfId="8" xr:uid="{00000000-0005-0000-0000-000000000000}"/>
    <cellStyle name="CategoryHeading" xfId="9" xr:uid="{00000000-0005-0000-0000-000001000000}"/>
    <cellStyle name="Comma 2" xfId="10" xr:uid="{00000000-0005-0000-0000-000002000000}"/>
    <cellStyle name="Currency 2" xfId="5" xr:uid="{00000000-0005-0000-0000-000003000000}"/>
    <cellStyle name="Entered Item" xfId="11" xr:uid="{00000000-0005-0000-0000-000004000000}"/>
    <cellStyle name="Hyperlink" xfId="21" builtinId="8"/>
    <cellStyle name="Hyperlink 2" xfId="28" xr:uid="{00000000-0005-0000-0000-000006000000}"/>
    <cellStyle name="Liquid 2nd" xfId="1" xr:uid="{00000000-0005-0000-0000-000007000000}"/>
    <cellStyle name="MajorHeading" xfId="12" xr:uid="{00000000-0005-0000-0000-000008000000}"/>
    <cellStyle name="Normal" xfId="0" builtinId="0"/>
    <cellStyle name="Normal 2" xfId="4" xr:uid="{00000000-0005-0000-0000-00000A000000}"/>
    <cellStyle name="Normal 2 2" xfId="6" xr:uid="{00000000-0005-0000-0000-00000B000000}"/>
    <cellStyle name="Normal 2 4" xfId="31" xr:uid="{00000000-0005-0000-0000-00000C000000}"/>
    <cellStyle name="Normal 2 9" xfId="2" xr:uid="{00000000-0005-0000-0000-00000D000000}"/>
    <cellStyle name="Normal 2 9 2" xfId="13" xr:uid="{00000000-0005-0000-0000-00000E000000}"/>
    <cellStyle name="Normal 3" xfId="7" xr:uid="{00000000-0005-0000-0000-00000F000000}"/>
    <cellStyle name="Normal 4" xfId="14" xr:uid="{00000000-0005-0000-0000-000010000000}"/>
    <cellStyle name="Normal 4 2" xfId="15" xr:uid="{00000000-0005-0000-0000-000011000000}"/>
    <cellStyle name="Normal 4 2 2" xfId="25" xr:uid="{00000000-0005-0000-0000-000012000000}"/>
    <cellStyle name="Normal 4 3" xfId="24" xr:uid="{00000000-0005-0000-0000-000013000000}"/>
    <cellStyle name="Normal 5" xfId="16" xr:uid="{00000000-0005-0000-0000-000014000000}"/>
    <cellStyle name="Normal 5 2" xfId="17" xr:uid="{00000000-0005-0000-0000-000015000000}"/>
    <cellStyle name="Normal 5 2 2" xfId="27" xr:uid="{00000000-0005-0000-0000-000016000000}"/>
    <cellStyle name="Normal 5 3" xfId="26" xr:uid="{00000000-0005-0000-0000-000017000000}"/>
    <cellStyle name="Normal 6" xfId="23" xr:uid="{00000000-0005-0000-0000-000018000000}"/>
    <cellStyle name="Normal 65" xfId="29" xr:uid="{00000000-0005-0000-0000-000019000000}"/>
    <cellStyle name="Normal_Returns-newBSD3-RWN Sep03" xfId="3" xr:uid="{00000000-0005-0000-0000-00001A000000}"/>
    <cellStyle name="Percent" xfId="30" builtinId="5"/>
    <cellStyle name="Percent 2" xfId="18" xr:uid="{00000000-0005-0000-0000-00001C000000}"/>
    <cellStyle name="Percent 3" xfId="22" xr:uid="{00000000-0005-0000-0000-00001D000000}"/>
    <cellStyle name="subtotals" xfId="19" xr:uid="{00000000-0005-0000-0000-00001E000000}"/>
    <cellStyle name="UnitValuation" xfId="20" xr:uid="{00000000-0005-0000-0000-00001F000000}"/>
  </cellStyles>
  <dxfs count="0"/>
  <tableStyles count="0" defaultTableStyle="TableStyleMedium9" defaultPivotStyle="PivotStyleLight16"/>
  <colors>
    <mruColors>
      <color rgb="FFF6F5EE"/>
      <color rgb="FFED1164"/>
      <color rgb="FFFFFF99"/>
      <color rgb="FF00A499"/>
      <color rgb="FF004099"/>
      <color rgb="FFC0C0C0"/>
      <color rgb="FFFF0000"/>
      <color rgb="FFD9D9D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821266</xdr:colOff>
      <xdr:row>2</xdr:row>
      <xdr:rowOff>6351</xdr:rowOff>
    </xdr:from>
    <xdr:to>
      <xdr:col>12</xdr:col>
      <xdr:colOff>422</xdr:colOff>
      <xdr:row>5</xdr:row>
      <xdr:rowOff>121040</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036733" y="150284"/>
          <a:ext cx="2100791" cy="7579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52293</xdr:colOff>
      <xdr:row>1</xdr:row>
      <xdr:rowOff>335803</xdr:rowOff>
    </xdr:from>
    <xdr:to>
      <xdr:col>14</xdr:col>
      <xdr:colOff>474381</xdr:colOff>
      <xdr:row>2</xdr:row>
      <xdr:rowOff>421715</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2293" y="410509"/>
          <a:ext cx="7302500" cy="44450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oneyj\Documentum\Viewed\Connected%20exposures%20survey%20(v1.6)_2.xlsx" TargetMode="External"/><Relationship Id="rId1" Type="http://schemas.openxmlformats.org/officeDocument/2006/relationships/externalLinkPath" Target="file:///C:\Users\honeyj\Documentum\Viewed\Connected%20exposures%20survey%20(v1.6)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Connected Exposures"/>
      <sheetName val="Sign-off"/>
      <sheetName val="Lists"/>
      <sheetName val="ALF admin"/>
      <sheetName val="Hidden tab"/>
      <sheetName val="Change Log"/>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rgb="FF00A499"/>
    <pageSetUpPr fitToPage="1"/>
  </sheetPr>
  <dimension ref="A1:N55"/>
  <sheetViews>
    <sheetView showGridLines="0" tabSelected="1" view="pageBreakPreview" zoomScaleNormal="100" zoomScaleSheetLayoutView="100" workbookViewId="0">
      <selection activeCell="N10" sqref="N10"/>
    </sheetView>
  </sheetViews>
  <sheetFormatPr defaultColWidth="9.140625" defaultRowHeight="16.5"/>
  <cols>
    <col min="1" max="1" width="6.140625" style="1" customWidth="1"/>
    <col min="2" max="2" width="12.85546875" style="1" customWidth="1"/>
    <col min="3" max="3" width="3.42578125" style="1" customWidth="1"/>
    <col min="4" max="4" width="7.28515625" style="1" customWidth="1"/>
    <col min="5" max="5" width="13.7109375" style="1" customWidth="1"/>
    <col min="6" max="6" width="9.140625" style="1"/>
    <col min="7" max="7" width="12.7109375" style="1" customWidth="1"/>
    <col min="8" max="8" width="9.140625" style="1"/>
    <col min="9" max="9" width="13.140625" style="1" customWidth="1"/>
    <col min="10" max="10" width="9" style="1" customWidth="1"/>
    <col min="11" max="11" width="9.42578125" style="1" customWidth="1"/>
    <col min="12" max="12" width="15.42578125" style="1" customWidth="1"/>
    <col min="13" max="13" width="6.5703125" style="1" customWidth="1"/>
    <col min="14" max="14" width="6.140625" style="1" customWidth="1"/>
    <col min="15" max="16384" width="9.140625" style="1"/>
  </cols>
  <sheetData>
    <row r="1" spans="1:14" ht="6" customHeight="1">
      <c r="A1" s="108" t="s">
        <v>0</v>
      </c>
      <c r="B1" s="108"/>
      <c r="C1" s="108"/>
      <c r="D1" s="108"/>
      <c r="E1" s="108"/>
      <c r="F1" s="108"/>
      <c r="G1" s="108"/>
      <c r="H1" s="108"/>
      <c r="I1" s="108"/>
      <c r="J1" s="108"/>
      <c r="K1" s="108"/>
      <c r="L1" s="108"/>
      <c r="M1" s="109"/>
      <c r="N1" s="108"/>
    </row>
    <row r="2" spans="1:14" ht="5.45" customHeight="1">
      <c r="A2" s="108" t="s">
        <v>0</v>
      </c>
      <c r="B2" s="108"/>
      <c r="C2" s="108"/>
      <c r="D2" s="108"/>
      <c r="E2" s="108"/>
      <c r="F2" s="108"/>
      <c r="G2" s="108"/>
      <c r="H2" s="108"/>
      <c r="I2" s="108"/>
      <c r="J2" s="108"/>
      <c r="K2" s="108"/>
      <c r="L2" s="108"/>
      <c r="M2" s="109"/>
      <c r="N2" s="108"/>
    </row>
    <row r="3" spans="1:14">
      <c r="A3" s="108" t="s">
        <v>0</v>
      </c>
      <c r="B3" s="108"/>
      <c r="C3" s="108"/>
      <c r="D3" s="108"/>
      <c r="E3" s="108"/>
      <c r="F3" s="108"/>
      <c r="G3" s="108"/>
      <c r="H3" s="108"/>
      <c r="I3" s="108"/>
      <c r="J3" s="108"/>
      <c r="K3" s="108"/>
      <c r="L3" s="108"/>
      <c r="M3" s="109"/>
      <c r="N3" s="108"/>
    </row>
    <row r="4" spans="1:14">
      <c r="A4" s="108"/>
      <c r="B4" s="108"/>
      <c r="C4" s="108"/>
      <c r="D4" s="108"/>
      <c r="E4" s="108"/>
      <c r="F4" s="108"/>
      <c r="G4" s="108"/>
      <c r="H4" s="108"/>
      <c r="I4" s="108"/>
      <c r="J4" s="108"/>
      <c r="K4" s="108"/>
      <c r="L4" s="108"/>
      <c r="M4" s="109"/>
      <c r="N4" s="108"/>
    </row>
    <row r="5" spans="1:14">
      <c r="A5" s="108" t="s">
        <v>0</v>
      </c>
      <c r="B5" s="108"/>
      <c r="C5" s="108"/>
      <c r="D5" s="108"/>
      <c r="E5" s="108"/>
      <c r="F5" s="108"/>
      <c r="G5" s="108"/>
      <c r="H5" s="108"/>
      <c r="I5" s="108"/>
      <c r="J5" s="108"/>
      <c r="K5" s="108"/>
      <c r="L5" s="108"/>
      <c r="M5" s="109"/>
      <c r="N5" s="108"/>
    </row>
    <row r="6" spans="1:14">
      <c r="A6" s="108" t="s">
        <v>0</v>
      </c>
      <c r="B6" s="108"/>
      <c r="C6" s="108"/>
      <c r="D6" s="108"/>
      <c r="E6" s="108"/>
      <c r="F6" s="108"/>
      <c r="G6" s="108"/>
      <c r="H6" s="108"/>
      <c r="I6" s="108"/>
      <c r="J6" s="108"/>
      <c r="K6" s="108"/>
      <c r="L6" s="108"/>
      <c r="M6" s="109"/>
      <c r="N6" s="108"/>
    </row>
    <row r="7" spans="1:14" ht="70.5" customHeight="1">
      <c r="A7" s="108" t="s">
        <v>0</v>
      </c>
      <c r="B7" s="42"/>
      <c r="C7" s="53"/>
      <c r="D7" s="42"/>
      <c r="E7" s="126" t="s">
        <v>1</v>
      </c>
      <c r="F7" s="127"/>
      <c r="G7" s="127"/>
      <c r="H7" s="127"/>
      <c r="I7" s="127"/>
      <c r="J7" s="127"/>
      <c r="K7" s="127"/>
      <c r="L7" s="127"/>
      <c r="M7" s="43"/>
      <c r="N7" s="108"/>
    </row>
    <row r="8" spans="1:14" s="2" customFormat="1" ht="6.75" customHeight="1">
      <c r="A8" s="108" t="s">
        <v>0</v>
      </c>
      <c r="B8" s="43"/>
      <c r="C8" s="43"/>
      <c r="D8" s="43"/>
      <c r="E8" s="43"/>
      <c r="F8" s="43"/>
      <c r="G8" s="43"/>
      <c r="H8" s="43"/>
      <c r="I8" s="43"/>
      <c r="J8" s="43"/>
      <c r="K8" s="43"/>
      <c r="L8" s="43"/>
      <c r="M8" s="43"/>
      <c r="N8" s="108"/>
    </row>
    <row r="9" spans="1:14" s="3" customFormat="1" ht="5.0999999999999996" customHeight="1">
      <c r="A9" s="108" t="s">
        <v>0</v>
      </c>
      <c r="B9" s="43"/>
      <c r="C9" s="43"/>
      <c r="D9" s="43"/>
      <c r="E9" s="43"/>
      <c r="F9" s="43"/>
      <c r="G9" s="43"/>
      <c r="H9" s="43"/>
      <c r="I9" s="43"/>
      <c r="J9" s="43"/>
      <c r="K9" s="43"/>
      <c r="L9" s="43"/>
      <c r="M9" s="43"/>
      <c r="N9" s="108"/>
    </row>
    <row r="10" spans="1:14" s="3" customFormat="1" ht="17.25">
      <c r="A10" s="108" t="s">
        <v>0</v>
      </c>
      <c r="B10" s="110" t="s">
        <v>2</v>
      </c>
      <c r="C10" s="110"/>
      <c r="D10" s="110"/>
      <c r="E10" s="128" t="s">
        <v>3</v>
      </c>
      <c r="F10" s="129"/>
      <c r="G10" s="129"/>
      <c r="H10" s="129"/>
      <c r="I10" s="129"/>
      <c r="J10" s="129"/>
      <c r="K10" s="129"/>
      <c r="L10" s="130"/>
      <c r="M10" s="43"/>
      <c r="N10" s="108"/>
    </row>
    <row r="11" spans="1:14" ht="3" customHeight="1">
      <c r="A11" s="108" t="s">
        <v>0</v>
      </c>
      <c r="B11" s="110"/>
      <c r="C11" s="110"/>
      <c r="D11" s="110"/>
      <c r="E11" s="110"/>
      <c r="F11" s="110"/>
      <c r="G11" s="110"/>
      <c r="H11" s="110"/>
      <c r="I11" s="110"/>
      <c r="J11" s="110"/>
      <c r="K11" s="110"/>
      <c r="L11" s="110"/>
      <c r="M11" s="110"/>
      <c r="N11" s="108"/>
    </row>
    <row r="12" spans="1:14" ht="5.45" customHeight="1">
      <c r="A12" s="108" t="s">
        <v>0</v>
      </c>
      <c r="B12" s="110"/>
      <c r="C12" s="110"/>
      <c r="D12" s="110"/>
      <c r="E12" s="110"/>
      <c r="F12" s="110"/>
      <c r="G12" s="110"/>
      <c r="H12" s="110"/>
      <c r="I12" s="110"/>
      <c r="J12" s="110"/>
      <c r="K12" s="110"/>
      <c r="L12" s="110"/>
      <c r="M12" s="110"/>
      <c r="N12" s="108"/>
    </row>
    <row r="13" spans="1:14">
      <c r="A13" s="108" t="s">
        <v>0</v>
      </c>
      <c r="B13" s="110" t="s">
        <v>4</v>
      </c>
      <c r="C13" s="110"/>
      <c r="D13" s="110"/>
      <c r="E13" s="131"/>
      <c r="F13" s="132"/>
      <c r="G13" s="132"/>
      <c r="H13" s="132"/>
      <c r="I13" s="132"/>
      <c r="J13" s="132"/>
      <c r="K13" s="132"/>
      <c r="L13" s="133"/>
      <c r="M13" s="110"/>
      <c r="N13" s="108"/>
    </row>
    <row r="14" spans="1:14">
      <c r="A14" s="108" t="s">
        <v>0</v>
      </c>
      <c r="B14" s="111"/>
      <c r="C14" s="111"/>
      <c r="D14" s="111"/>
      <c r="E14" s="134"/>
      <c r="F14" s="135"/>
      <c r="G14" s="135"/>
      <c r="H14" s="135"/>
      <c r="I14" s="135"/>
      <c r="J14" s="135"/>
      <c r="K14" s="135"/>
      <c r="L14" s="136"/>
      <c r="M14" s="110"/>
      <c r="N14" s="108"/>
    </row>
    <row r="15" spans="1:14">
      <c r="A15" s="108" t="s">
        <v>0</v>
      </c>
      <c r="B15" s="111"/>
      <c r="C15" s="111"/>
      <c r="D15" s="111"/>
      <c r="E15" s="134"/>
      <c r="F15" s="135"/>
      <c r="G15" s="135"/>
      <c r="H15" s="135"/>
      <c r="I15" s="135"/>
      <c r="J15" s="135"/>
      <c r="K15" s="135"/>
      <c r="L15" s="136"/>
      <c r="M15" s="110"/>
      <c r="N15" s="108"/>
    </row>
    <row r="16" spans="1:14">
      <c r="A16" s="108" t="s">
        <v>0</v>
      </c>
      <c r="B16" s="108"/>
      <c r="C16" s="108"/>
      <c r="D16" s="108"/>
      <c r="E16" s="137"/>
      <c r="F16" s="138"/>
      <c r="G16" s="138"/>
      <c r="H16" s="138"/>
      <c r="I16" s="138"/>
      <c r="J16" s="138"/>
      <c r="K16" s="138"/>
      <c r="L16" s="139"/>
      <c r="M16" s="110"/>
      <c r="N16" s="108"/>
    </row>
    <row r="17" spans="1:14" ht="5.45" customHeight="1">
      <c r="A17" s="108"/>
      <c r="B17" s="108"/>
      <c r="C17" s="108"/>
      <c r="D17" s="108"/>
      <c r="E17" s="108"/>
      <c r="F17" s="108"/>
      <c r="G17" s="108"/>
      <c r="H17" s="108"/>
      <c r="I17" s="108"/>
      <c r="J17" s="108"/>
      <c r="K17" s="108"/>
      <c r="L17" s="108"/>
      <c r="M17" s="110"/>
      <c r="N17" s="108"/>
    </row>
    <row r="18" spans="1:14">
      <c r="A18" s="108"/>
      <c r="B18" s="110" t="s">
        <v>5</v>
      </c>
      <c r="C18" s="108"/>
      <c r="D18" s="108"/>
      <c r="E18" s="140" t="s">
        <v>3</v>
      </c>
      <c r="F18" s="141"/>
      <c r="G18" s="141"/>
      <c r="H18" s="141"/>
      <c r="I18" s="141"/>
      <c r="J18" s="141"/>
      <c r="K18" s="141"/>
      <c r="L18" s="142"/>
      <c r="M18" s="110"/>
      <c r="N18" s="108"/>
    </row>
    <row r="19" spans="1:14" s="3" customFormat="1" ht="11.25" customHeight="1">
      <c r="A19" s="108" t="s">
        <v>0</v>
      </c>
      <c r="B19" s="43"/>
      <c r="C19" s="43"/>
      <c r="D19" s="43"/>
      <c r="E19" s="43"/>
      <c r="F19" s="43"/>
      <c r="G19" s="43"/>
      <c r="H19" s="43"/>
      <c r="I19" s="43"/>
      <c r="J19" s="43"/>
      <c r="K19" s="43"/>
      <c r="L19" s="43"/>
      <c r="M19" s="43"/>
      <c r="N19" s="108"/>
    </row>
    <row r="20" spans="1:14" s="3" customFormat="1" ht="5.25" hidden="1" customHeight="1">
      <c r="A20" s="108" t="s">
        <v>0</v>
      </c>
      <c r="B20" s="143" t="s">
        <v>6</v>
      </c>
      <c r="C20" s="144"/>
      <c r="D20" s="144"/>
      <c r="E20" s="144"/>
      <c r="F20" s="144"/>
      <c r="G20" s="144"/>
      <c r="H20" s="144"/>
      <c r="I20" s="144"/>
      <c r="J20" s="144"/>
      <c r="K20" s="144"/>
      <c r="L20" s="144"/>
      <c r="M20" s="43"/>
      <c r="N20" s="108"/>
    </row>
    <row r="21" spans="1:14" s="3" customFormat="1" ht="17.25">
      <c r="A21" s="108" t="s">
        <v>0</v>
      </c>
      <c r="B21" s="144"/>
      <c r="C21" s="144"/>
      <c r="D21" s="144"/>
      <c r="E21" s="144"/>
      <c r="F21" s="144"/>
      <c r="G21" s="144"/>
      <c r="H21" s="144"/>
      <c r="I21" s="144"/>
      <c r="J21" s="144"/>
      <c r="K21" s="144"/>
      <c r="L21" s="144"/>
      <c r="M21" s="43"/>
      <c r="N21" s="108"/>
    </row>
    <row r="22" spans="1:14" s="3" customFormat="1" ht="6.6" customHeight="1">
      <c r="A22" s="108" t="s">
        <v>0</v>
      </c>
      <c r="B22" s="43"/>
      <c r="C22" s="43"/>
      <c r="D22" s="43"/>
      <c r="E22" s="43"/>
      <c r="F22" s="43"/>
      <c r="G22" s="43"/>
      <c r="H22" s="43"/>
      <c r="I22" s="43"/>
      <c r="J22" s="43"/>
      <c r="K22" s="43"/>
      <c r="L22" s="43"/>
      <c r="M22" s="43"/>
      <c r="N22" s="108"/>
    </row>
    <row r="23" spans="1:14" s="3" customFormat="1" ht="17.25">
      <c r="A23" s="108" t="s">
        <v>0</v>
      </c>
      <c r="B23" s="44" t="s">
        <v>7</v>
      </c>
      <c r="C23" s="108"/>
      <c r="D23" s="108"/>
      <c r="E23" s="108"/>
      <c r="F23" s="108"/>
      <c r="G23" s="108"/>
      <c r="H23" s="108"/>
      <c r="I23" s="108"/>
      <c r="J23" s="108"/>
      <c r="K23" s="108"/>
      <c r="L23" s="108"/>
      <c r="M23" s="108"/>
      <c r="N23" s="108"/>
    </row>
    <row r="24" spans="1:14" s="3" customFormat="1" ht="17.25">
      <c r="A24" s="108" t="s">
        <v>0</v>
      </c>
      <c r="B24" s="145" t="s">
        <v>8</v>
      </c>
      <c r="C24" s="145"/>
      <c r="D24" s="145"/>
      <c r="E24" s="145"/>
      <c r="F24" s="145"/>
      <c r="G24" s="145"/>
      <c r="H24" s="145"/>
      <c r="I24" s="145"/>
      <c r="J24" s="145"/>
      <c r="K24" s="145"/>
      <c r="L24" s="145"/>
      <c r="M24" s="108"/>
      <c r="N24" s="108"/>
    </row>
    <row r="25" spans="1:14" s="3" customFormat="1" ht="17.25">
      <c r="A25" s="108" t="s">
        <v>0</v>
      </c>
      <c r="B25" s="145"/>
      <c r="C25" s="145"/>
      <c r="D25" s="145"/>
      <c r="E25" s="145"/>
      <c r="F25" s="145"/>
      <c r="G25" s="145"/>
      <c r="H25" s="145"/>
      <c r="I25" s="145"/>
      <c r="J25" s="145"/>
      <c r="K25" s="145"/>
      <c r="L25" s="145"/>
      <c r="M25" s="108"/>
      <c r="N25" s="108"/>
    </row>
    <row r="26" spans="1:14" s="3" customFormat="1" ht="17.25">
      <c r="A26" s="108"/>
      <c r="B26" s="145"/>
      <c r="C26" s="145"/>
      <c r="D26" s="145"/>
      <c r="E26" s="145"/>
      <c r="F26" s="145"/>
      <c r="G26" s="145"/>
      <c r="H26" s="145"/>
      <c r="I26" s="145"/>
      <c r="J26" s="145"/>
      <c r="K26" s="145"/>
      <c r="L26" s="145"/>
      <c r="M26" s="108"/>
      <c r="N26" s="108"/>
    </row>
    <row r="27" spans="1:14" s="3" customFormat="1" ht="17.25">
      <c r="A27" s="108"/>
      <c r="B27" s="145"/>
      <c r="C27" s="145"/>
      <c r="D27" s="145"/>
      <c r="E27" s="145"/>
      <c r="F27" s="145"/>
      <c r="G27" s="145"/>
      <c r="H27" s="145"/>
      <c r="I27" s="145"/>
      <c r="J27" s="145"/>
      <c r="K27" s="145"/>
      <c r="L27" s="145"/>
      <c r="M27" s="108"/>
      <c r="N27" s="108"/>
    </row>
    <row r="28" spans="1:14" s="3" customFormat="1" ht="6.6" customHeight="1">
      <c r="A28" s="108" t="s">
        <v>0</v>
      </c>
      <c r="B28" s="108"/>
      <c r="C28" s="108"/>
      <c r="D28" s="108"/>
      <c r="E28" s="108"/>
      <c r="F28" s="108"/>
      <c r="G28" s="108"/>
      <c r="H28" s="108"/>
      <c r="I28" s="108"/>
      <c r="J28" s="108"/>
      <c r="K28" s="108"/>
      <c r="L28" s="108"/>
      <c r="M28" s="108"/>
      <c r="N28" s="108"/>
    </row>
    <row r="29" spans="1:14" s="3" customFormat="1" ht="17.25">
      <c r="A29" s="108" t="s">
        <v>0</v>
      </c>
      <c r="B29" s="44" t="s">
        <v>9</v>
      </c>
      <c r="C29" s="108"/>
      <c r="D29" s="108"/>
      <c r="E29" s="108"/>
      <c r="F29" s="108"/>
      <c r="G29" s="108"/>
      <c r="H29" s="108"/>
      <c r="I29" s="108"/>
      <c r="J29" s="108"/>
      <c r="K29" s="108"/>
      <c r="L29" s="108"/>
      <c r="M29" s="108"/>
      <c r="N29" s="108"/>
    </row>
    <row r="30" spans="1:14" s="3" customFormat="1" ht="17.25">
      <c r="A30" s="108" t="s">
        <v>0</v>
      </c>
      <c r="B30" s="150" t="s">
        <v>10</v>
      </c>
      <c r="C30" s="150"/>
      <c r="D30" s="150"/>
      <c r="E30" s="150"/>
      <c r="F30" s="150"/>
      <c r="G30" s="150"/>
      <c r="H30" s="150"/>
      <c r="I30" s="150"/>
      <c r="J30" s="150"/>
      <c r="K30" s="150"/>
      <c r="L30" s="150"/>
      <c r="M30" s="108"/>
      <c r="N30" s="108"/>
    </row>
    <row r="31" spans="1:14" s="3" customFormat="1" ht="17.25">
      <c r="A31" s="108" t="s">
        <v>0</v>
      </c>
      <c r="B31" s="150"/>
      <c r="C31" s="150"/>
      <c r="D31" s="150"/>
      <c r="E31" s="150"/>
      <c r="F31" s="150"/>
      <c r="G31" s="150"/>
      <c r="H31" s="150"/>
      <c r="I31" s="150"/>
      <c r="J31" s="150"/>
      <c r="K31" s="150"/>
      <c r="L31" s="150"/>
      <c r="M31" s="108"/>
      <c r="N31" s="108"/>
    </row>
    <row r="32" spans="1:14" s="3" customFormat="1" ht="6" customHeight="1">
      <c r="A32" s="108" t="s">
        <v>0</v>
      </c>
      <c r="B32" s="108"/>
      <c r="C32" s="108"/>
      <c r="D32" s="108"/>
      <c r="E32" s="108"/>
      <c r="F32" s="108"/>
      <c r="G32" s="108"/>
      <c r="H32" s="108"/>
      <c r="I32" s="108"/>
      <c r="J32" s="108"/>
      <c r="K32" s="108"/>
      <c r="L32" s="108"/>
      <c r="M32" s="108"/>
      <c r="N32" s="108"/>
    </row>
    <row r="33" spans="1:14" s="3" customFormat="1" ht="17.25">
      <c r="A33" s="108" t="s">
        <v>0</v>
      </c>
      <c r="B33" s="44" t="s">
        <v>11</v>
      </c>
      <c r="C33" s="108"/>
      <c r="D33" s="108"/>
      <c r="E33" s="108"/>
      <c r="F33" s="108"/>
      <c r="G33" s="108"/>
      <c r="H33" s="108"/>
      <c r="I33" s="108"/>
      <c r="J33" s="108"/>
      <c r="K33" s="108"/>
      <c r="L33" s="108"/>
      <c r="M33" s="108"/>
      <c r="N33" s="108"/>
    </row>
    <row r="34" spans="1:14" s="3" customFormat="1" ht="17.25">
      <c r="A34" s="108"/>
      <c r="B34" s="145" t="s">
        <v>12</v>
      </c>
      <c r="C34" s="145"/>
      <c r="D34" s="145"/>
      <c r="E34" s="145"/>
      <c r="F34" s="145"/>
      <c r="G34" s="145"/>
      <c r="H34" s="145"/>
      <c r="I34" s="145"/>
      <c r="J34" s="145"/>
      <c r="K34" s="145"/>
      <c r="L34" s="145"/>
      <c r="M34" s="108"/>
      <c r="N34" s="108"/>
    </row>
    <row r="35" spans="1:14" s="3" customFormat="1" ht="93" customHeight="1">
      <c r="A35" s="108" t="s">
        <v>0</v>
      </c>
      <c r="B35" s="145"/>
      <c r="C35" s="145"/>
      <c r="D35" s="145"/>
      <c r="E35" s="145"/>
      <c r="F35" s="145"/>
      <c r="G35" s="145"/>
      <c r="H35" s="145"/>
      <c r="I35" s="145"/>
      <c r="J35" s="145"/>
      <c r="K35" s="145"/>
      <c r="L35" s="145"/>
      <c r="M35" s="108"/>
      <c r="N35" s="108"/>
    </row>
    <row r="36" spans="1:14" s="3" customFormat="1" ht="5.45" customHeight="1">
      <c r="A36" s="108" t="s">
        <v>0</v>
      </c>
      <c r="B36" s="42"/>
      <c r="C36" s="108"/>
      <c r="D36" s="108"/>
      <c r="E36" s="108"/>
      <c r="F36" s="108"/>
      <c r="G36" s="108"/>
      <c r="H36" s="108"/>
      <c r="I36" s="108"/>
      <c r="J36" s="108"/>
      <c r="K36" s="108"/>
      <c r="L36" s="108"/>
      <c r="M36" s="108"/>
      <c r="N36" s="108"/>
    </row>
    <row r="37" spans="1:14" s="3" customFormat="1" ht="17.25">
      <c r="A37" s="108" t="s">
        <v>0</v>
      </c>
      <c r="B37" s="146" t="s">
        <v>13</v>
      </c>
      <c r="C37" s="146"/>
      <c r="D37" s="146"/>
      <c r="E37" s="146"/>
      <c r="F37" s="146"/>
      <c r="G37" s="146"/>
      <c r="H37" s="146"/>
      <c r="I37" s="146"/>
      <c r="J37" s="146"/>
      <c r="K37" s="146"/>
      <c r="L37" s="146"/>
      <c r="M37" s="108"/>
      <c r="N37" s="108"/>
    </row>
    <row r="38" spans="1:14" s="3" customFormat="1" ht="18" customHeight="1">
      <c r="A38" s="108" t="s">
        <v>0</v>
      </c>
      <c r="B38" s="156" t="s">
        <v>14</v>
      </c>
      <c r="C38" s="156"/>
      <c r="D38" s="156"/>
      <c r="E38" s="156"/>
      <c r="F38" s="156"/>
      <c r="G38" s="156"/>
      <c r="H38" s="156"/>
      <c r="I38" s="156"/>
      <c r="J38" s="156"/>
      <c r="K38" s="156"/>
      <c r="L38" s="156"/>
      <c r="M38" s="108"/>
      <c r="N38" s="108"/>
    </row>
    <row r="39" spans="1:14" s="3" customFormat="1" ht="5.45" hidden="1" customHeight="1">
      <c r="A39" s="108" t="s">
        <v>0</v>
      </c>
      <c r="B39" s="108"/>
      <c r="C39" s="108"/>
      <c r="D39" s="108"/>
      <c r="E39" s="108"/>
      <c r="F39" s="108"/>
      <c r="G39" s="108"/>
      <c r="H39" s="108" t="s">
        <v>0</v>
      </c>
      <c r="I39" s="108" t="s">
        <v>0</v>
      </c>
      <c r="J39" s="108" t="s">
        <v>0</v>
      </c>
      <c r="K39" s="108" t="s">
        <v>0</v>
      </c>
      <c r="L39" s="108" t="s">
        <v>0</v>
      </c>
      <c r="M39" s="108" t="s">
        <v>0</v>
      </c>
      <c r="N39" s="108" t="s">
        <v>0</v>
      </c>
    </row>
    <row r="40" spans="1:14" s="3" customFormat="1" ht="21.75" hidden="1">
      <c r="A40" s="108" t="s">
        <v>0</v>
      </c>
      <c r="B40" s="54" t="s">
        <v>15</v>
      </c>
      <c r="C40" s="125" t="s">
        <v>16</v>
      </c>
      <c r="D40" s="125"/>
      <c r="E40" s="151"/>
      <c r="F40" s="152"/>
      <c r="G40" s="152"/>
      <c r="H40" s="108" t="s">
        <v>0</v>
      </c>
      <c r="I40" s="108" t="s">
        <v>0</v>
      </c>
      <c r="J40" s="108" t="s">
        <v>0</v>
      </c>
      <c r="K40" s="108" t="s">
        <v>0</v>
      </c>
      <c r="L40" s="108" t="s">
        <v>0</v>
      </c>
      <c r="M40" s="108"/>
      <c r="N40" s="108"/>
    </row>
    <row r="41" spans="1:14" s="3" customFormat="1" ht="5.45" customHeight="1">
      <c r="A41" s="108" t="s">
        <v>0</v>
      </c>
      <c r="B41" s="108" t="s">
        <v>0</v>
      </c>
      <c r="C41" s="108" t="s">
        <v>0</v>
      </c>
      <c r="D41" s="108" t="s">
        <v>0</v>
      </c>
      <c r="E41" s="108" t="s">
        <v>0</v>
      </c>
      <c r="F41" s="108" t="s">
        <v>0</v>
      </c>
      <c r="G41" s="108" t="s">
        <v>0</v>
      </c>
      <c r="H41" s="108" t="s">
        <v>0</v>
      </c>
      <c r="I41" s="108" t="s">
        <v>0</v>
      </c>
      <c r="J41" s="108" t="s">
        <v>0</v>
      </c>
      <c r="K41" s="108" t="s">
        <v>0</v>
      </c>
      <c r="L41" s="108" t="s">
        <v>0</v>
      </c>
      <c r="M41" s="108" t="s">
        <v>0</v>
      </c>
      <c r="N41" s="108" t="s">
        <v>0</v>
      </c>
    </row>
    <row r="42" spans="1:14" s="3" customFormat="1" ht="21.75">
      <c r="A42" s="108" t="s">
        <v>0</v>
      </c>
      <c r="B42" s="54" t="s">
        <v>17</v>
      </c>
      <c r="C42" s="125" t="s">
        <v>18</v>
      </c>
      <c r="D42" s="125"/>
      <c r="E42" s="154" t="s">
        <v>19</v>
      </c>
      <c r="F42" s="155"/>
      <c r="G42" s="155"/>
      <c r="H42" s="108" t="s">
        <v>0</v>
      </c>
      <c r="I42" s="108" t="s">
        <v>0</v>
      </c>
      <c r="J42" s="108" t="s">
        <v>0</v>
      </c>
      <c r="K42" s="108" t="s">
        <v>0</v>
      </c>
      <c r="L42" s="108" t="s">
        <v>0</v>
      </c>
      <c r="M42" s="108"/>
      <c r="N42" s="108"/>
    </row>
    <row r="43" spans="1:14" s="3" customFormat="1" ht="5.0999999999999996" customHeight="1">
      <c r="A43" s="108"/>
      <c r="B43" s="108" t="s">
        <v>0</v>
      </c>
      <c r="C43" s="108" t="s">
        <v>0</v>
      </c>
      <c r="D43" s="108" t="s">
        <v>0</v>
      </c>
      <c r="E43" s="108" t="s">
        <v>0</v>
      </c>
      <c r="F43" s="108" t="s">
        <v>0</v>
      </c>
      <c r="G43" s="108" t="s">
        <v>0</v>
      </c>
      <c r="H43" s="108" t="s">
        <v>0</v>
      </c>
      <c r="I43" s="108" t="s">
        <v>0</v>
      </c>
      <c r="J43" s="108" t="s">
        <v>0</v>
      </c>
      <c r="K43" s="108" t="s">
        <v>0</v>
      </c>
      <c r="L43" s="108" t="s">
        <v>0</v>
      </c>
      <c r="M43" s="108" t="s">
        <v>0</v>
      </c>
      <c r="N43" s="108" t="s">
        <v>0</v>
      </c>
    </row>
    <row r="44" spans="1:14" s="3" customFormat="1" ht="17.25">
      <c r="A44" s="108"/>
      <c r="B44" s="146" t="s">
        <v>20</v>
      </c>
      <c r="C44" s="146"/>
      <c r="D44" s="146"/>
      <c r="E44" s="146"/>
      <c r="F44" s="146"/>
      <c r="G44" s="146"/>
      <c r="H44" s="146"/>
      <c r="I44" s="146"/>
      <c r="J44" s="146"/>
      <c r="K44" s="146"/>
      <c r="L44" s="146"/>
      <c r="M44" s="108" t="s">
        <v>0</v>
      </c>
      <c r="N44" s="108" t="s">
        <v>0</v>
      </c>
    </row>
    <row r="45" spans="1:14" s="3" customFormat="1" ht="15.75" customHeight="1">
      <c r="A45" s="108"/>
      <c r="B45" s="157" t="s">
        <v>21</v>
      </c>
      <c r="C45" s="157"/>
      <c r="D45" s="157"/>
      <c r="E45" s="157"/>
      <c r="F45" s="157"/>
      <c r="G45" s="157"/>
      <c r="H45" s="157"/>
      <c r="I45" s="157"/>
      <c r="J45" s="157"/>
      <c r="K45" s="157"/>
      <c r="L45" s="157"/>
      <c r="M45" s="108"/>
      <c r="N45" s="108"/>
    </row>
    <row r="46" spans="1:14" s="4" customFormat="1">
      <c r="A46" s="108"/>
      <c r="B46" s="149" t="s">
        <v>22</v>
      </c>
      <c r="C46" s="149"/>
      <c r="D46" s="149"/>
      <c r="E46" s="111"/>
      <c r="F46" s="111"/>
      <c r="G46" s="111"/>
      <c r="H46" s="111"/>
      <c r="I46" s="111"/>
      <c r="J46" s="111"/>
      <c r="K46" s="111"/>
      <c r="L46" s="111"/>
      <c r="M46" s="108"/>
      <c r="N46" s="108"/>
    </row>
    <row r="47" spans="1:14" s="4" customFormat="1" ht="6" customHeight="1">
      <c r="A47" s="108"/>
      <c r="B47" s="45"/>
      <c r="C47" s="45"/>
      <c r="D47" s="45"/>
      <c r="E47" s="111"/>
      <c r="F47" s="111"/>
      <c r="G47" s="111"/>
      <c r="H47" s="111"/>
      <c r="I47" s="111"/>
      <c r="J47" s="111"/>
      <c r="K47" s="111"/>
      <c r="L47" s="111"/>
      <c r="M47" s="108"/>
      <c r="N47" s="108"/>
    </row>
    <row r="48" spans="1:14" s="4" customFormat="1">
      <c r="A48" s="108"/>
      <c r="B48" s="146" t="s">
        <v>23</v>
      </c>
      <c r="C48" s="146"/>
      <c r="D48" s="146"/>
      <c r="E48" s="146"/>
      <c r="F48" s="146"/>
      <c r="G48" s="146"/>
      <c r="H48" s="146"/>
      <c r="I48" s="146"/>
      <c r="J48" s="146"/>
      <c r="K48" s="146"/>
      <c r="L48" s="146"/>
      <c r="M48" s="108"/>
      <c r="N48" s="108"/>
    </row>
    <row r="49" spans="1:14" s="4" customFormat="1" ht="16.5" customHeight="1">
      <c r="A49" s="108"/>
      <c r="B49" s="147" t="s">
        <v>24</v>
      </c>
      <c r="C49" s="147"/>
      <c r="D49" s="147"/>
      <c r="E49" s="147"/>
      <c r="F49" s="147"/>
      <c r="G49" s="147"/>
      <c r="H49" s="147"/>
      <c r="I49" s="147"/>
      <c r="J49" s="147"/>
      <c r="K49" s="147"/>
      <c r="L49" s="147"/>
      <c r="M49" s="108"/>
      <c r="N49" s="108"/>
    </row>
    <row r="50" spans="1:14" s="4" customFormat="1">
      <c r="A50" s="108"/>
      <c r="B50" s="148" t="s">
        <v>22</v>
      </c>
      <c r="C50" s="148"/>
      <c r="D50" s="148"/>
      <c r="E50" s="91"/>
      <c r="F50" s="91"/>
      <c r="G50" s="91"/>
      <c r="H50" s="91"/>
      <c r="I50" s="91"/>
      <c r="J50" s="91"/>
      <c r="K50" s="91"/>
      <c r="L50" s="91"/>
      <c r="M50" s="108"/>
      <c r="N50" s="108"/>
    </row>
    <row r="51" spans="1:14" s="4" customFormat="1">
      <c r="A51" s="108"/>
      <c r="B51" s="106"/>
      <c r="C51" s="106"/>
      <c r="D51" s="106"/>
      <c r="E51" s="91"/>
      <c r="F51" s="91"/>
      <c r="G51" s="91"/>
      <c r="H51" s="91"/>
      <c r="I51" s="91"/>
      <c r="J51" s="91"/>
      <c r="K51" s="91"/>
      <c r="L51" s="91"/>
      <c r="M51" s="108"/>
      <c r="N51" s="108"/>
    </row>
    <row r="52" spans="1:14" s="4" customFormat="1" ht="60.75" customHeight="1">
      <c r="A52" s="108"/>
      <c r="B52" s="153" t="s">
        <v>25</v>
      </c>
      <c r="C52" s="153"/>
      <c r="D52" s="153"/>
      <c r="E52" s="153"/>
      <c r="F52" s="153"/>
      <c r="G52" s="153"/>
      <c r="H52" s="153"/>
      <c r="I52" s="153"/>
      <c r="J52" s="153"/>
      <c r="K52" s="153"/>
      <c r="L52" s="153"/>
      <c r="M52" s="153"/>
      <c r="N52" s="153"/>
    </row>
    <row r="53" spans="1:14" s="4" customFormat="1" ht="19.5" customHeight="1">
      <c r="A53" s="108"/>
      <c r="B53" s="107"/>
      <c r="C53" s="107"/>
      <c r="D53" s="107"/>
      <c r="E53" s="107"/>
      <c r="F53" s="107"/>
      <c r="G53" s="107"/>
      <c r="H53" s="107"/>
      <c r="I53" s="107"/>
      <c r="J53" s="107"/>
      <c r="K53" s="107"/>
      <c r="L53" s="107"/>
      <c r="M53" s="108"/>
      <c r="N53" s="108"/>
    </row>
    <row r="54" spans="1:14" s="12" customFormat="1">
      <c r="A54" s="110" t="s">
        <v>0</v>
      </c>
      <c r="B54" s="125" t="s">
        <v>26</v>
      </c>
      <c r="C54" s="125"/>
      <c r="D54" s="125"/>
      <c r="E54" s="110" t="s">
        <v>0</v>
      </c>
      <c r="F54" s="110" t="s">
        <v>0</v>
      </c>
      <c r="G54" s="110" t="s">
        <v>0</v>
      </c>
      <c r="H54" s="110" t="s">
        <v>0</v>
      </c>
      <c r="I54" s="110" t="s">
        <v>0</v>
      </c>
      <c r="J54" s="110" t="s">
        <v>0</v>
      </c>
      <c r="K54" s="110" t="s">
        <v>0</v>
      </c>
      <c r="L54" s="110" t="s">
        <v>0</v>
      </c>
      <c r="M54" s="110" t="s">
        <v>0</v>
      </c>
      <c r="N54" s="110" t="s">
        <v>0</v>
      </c>
    </row>
    <row r="55" spans="1:14">
      <c r="A55" s="75"/>
      <c r="B55" s="75"/>
      <c r="C55" s="75"/>
      <c r="D55" s="75"/>
      <c r="E55" s="75"/>
      <c r="F55" s="75"/>
      <c r="G55" s="75"/>
      <c r="H55" s="75"/>
      <c r="I55" s="75"/>
      <c r="J55" s="75"/>
      <c r="K55" s="75"/>
      <c r="L55" s="75"/>
      <c r="M55" s="75"/>
      <c r="N55" s="75"/>
    </row>
  </sheetData>
  <sheetProtection formatCells="0" formatColumns="0" formatRows="0"/>
  <mergeCells count="22">
    <mergeCell ref="B52:N52"/>
    <mergeCell ref="E42:G42"/>
    <mergeCell ref="B37:L37"/>
    <mergeCell ref="B38:L38"/>
    <mergeCell ref="B44:L44"/>
    <mergeCell ref="B45:L45"/>
    <mergeCell ref="B54:D54"/>
    <mergeCell ref="E7:L7"/>
    <mergeCell ref="E10:L10"/>
    <mergeCell ref="E13:L16"/>
    <mergeCell ref="E18:L18"/>
    <mergeCell ref="B20:L21"/>
    <mergeCell ref="B24:L27"/>
    <mergeCell ref="B48:L48"/>
    <mergeCell ref="B49:L49"/>
    <mergeCell ref="B50:D50"/>
    <mergeCell ref="B46:D46"/>
    <mergeCell ref="B30:L31"/>
    <mergeCell ref="B34:L35"/>
    <mergeCell ref="C40:D40"/>
    <mergeCell ref="E40:G40"/>
    <mergeCell ref="C42:D42"/>
  </mergeCells>
  <hyperlinks>
    <hyperlink ref="E42" r:id="rId1" xr:uid="{00000000-0004-0000-0000-000000000000}"/>
  </hyperlinks>
  <printOptions horizontalCentered="1"/>
  <pageMargins left="0.23622047244094491" right="0.23622047244094491" top="0.23622047244094491" bottom="0.23622047244094491" header="0.31496062992125984" footer="0.31496062992125984"/>
  <pageSetup paperSize="9" scale="75" orientation="portrait" r:id="rId2"/>
  <headerFooter>
    <oddHeader>&amp;C&amp;"Calibri"&amp;10&amp;K000000 IN CONFIDENCE&amp;1#_x000D_</oddHeader>
    <oddFooter>&amp;L&amp;F&amp;C_x000D_&amp;1#&amp;"Calibri"&amp;10&amp;K000000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'Hidden tab'!$A$1:$A$111</xm:f>
          </x14:formula1>
          <xm:sqref>E18:L18</xm:sqref>
        </x14:dataValidation>
        <x14:dataValidation type="list" allowBlank="1" showInputMessage="1" showErrorMessage="1" xr:uid="{00000000-0002-0000-0000-000000000000}">
          <x14:formula1>
            <xm:f>Lists!$A$2:$A$16</xm:f>
          </x14:formula1>
          <xm:sqref>E10:L10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rgb="FF00A499"/>
    <pageSetUpPr fitToPage="1"/>
  </sheetPr>
  <dimension ref="A1:L54"/>
  <sheetViews>
    <sheetView showGridLines="0" view="pageBreakPreview" zoomScale="70" zoomScaleNormal="90" zoomScaleSheetLayoutView="70" workbookViewId="0">
      <selection activeCell="D16" sqref="D16"/>
    </sheetView>
  </sheetViews>
  <sheetFormatPr defaultColWidth="9.140625" defaultRowHeight="12.75"/>
  <cols>
    <col min="1" max="1" width="84.85546875" style="9" customWidth="1"/>
    <col min="2" max="2" width="22.5703125" style="9" customWidth="1"/>
    <col min="3" max="3" width="24.85546875" style="9" customWidth="1"/>
    <col min="4" max="4" width="22.5703125" style="9" customWidth="1"/>
    <col min="5" max="5" width="32.85546875" style="9" customWidth="1"/>
    <col min="6" max="16384" width="9.140625" style="9"/>
  </cols>
  <sheetData>
    <row r="1" spans="1:12" ht="33" customHeight="1">
      <c r="A1" s="158" t="s">
        <v>27</v>
      </c>
      <c r="B1" s="159"/>
      <c r="C1" s="159"/>
      <c r="D1" s="159"/>
      <c r="E1" s="159"/>
    </row>
    <row r="2" spans="1:12" s="14" customFormat="1" ht="5.45" customHeight="1">
      <c r="A2" s="169"/>
      <c r="B2" s="169"/>
      <c r="C2" s="169"/>
      <c r="D2" s="169"/>
      <c r="E2" s="169"/>
    </row>
    <row r="3" spans="1:12" s="105" customFormat="1" ht="20.100000000000001" customHeight="1">
      <c r="A3" s="59" t="s">
        <v>28</v>
      </c>
      <c r="B3" s="59"/>
      <c r="C3" s="59"/>
      <c r="D3" s="59"/>
      <c r="E3" s="59"/>
    </row>
    <row r="4" spans="1:12" s="14" customFormat="1" ht="6.6" customHeight="1">
      <c r="A4" s="170"/>
      <c r="B4" s="170"/>
      <c r="C4" s="170"/>
      <c r="D4" s="170"/>
      <c r="E4" s="170"/>
      <c r="F4" s="71"/>
      <c r="G4" s="71"/>
      <c r="H4" s="71"/>
      <c r="I4" s="71"/>
      <c r="J4" s="71"/>
      <c r="K4" s="71"/>
      <c r="L4" s="71"/>
    </row>
    <row r="5" spans="1:12" s="14" customFormat="1" ht="86.1" customHeight="1">
      <c r="A5" s="169" t="s">
        <v>29</v>
      </c>
      <c r="B5" s="169"/>
      <c r="C5" s="169"/>
      <c r="D5" s="169"/>
      <c r="E5" s="169"/>
      <c r="F5" s="71"/>
      <c r="G5" s="71"/>
      <c r="H5" s="71"/>
      <c r="I5" s="71"/>
      <c r="J5" s="71"/>
      <c r="K5" s="71"/>
      <c r="L5" s="71"/>
    </row>
    <row r="6" spans="1:12" s="14" customFormat="1" ht="14.1" hidden="1" customHeight="1">
      <c r="A6" s="70"/>
      <c r="B6" s="70"/>
      <c r="C6" s="70"/>
      <c r="D6" s="70"/>
      <c r="E6" s="70"/>
      <c r="F6" s="71"/>
      <c r="G6" s="71"/>
      <c r="H6" s="71"/>
      <c r="I6" s="71"/>
      <c r="J6" s="71"/>
      <c r="K6" s="71"/>
      <c r="L6" s="71"/>
    </row>
    <row r="7" spans="1:12" s="14" customFormat="1" ht="0.6" hidden="1" customHeight="1">
      <c r="A7" s="70"/>
      <c r="B7" s="70"/>
      <c r="C7" s="70"/>
      <c r="D7" s="70"/>
      <c r="E7" s="70"/>
      <c r="F7" s="71"/>
      <c r="G7" s="71"/>
      <c r="H7" s="71"/>
      <c r="I7" s="71"/>
      <c r="J7" s="71"/>
      <c r="K7" s="71"/>
      <c r="L7" s="71"/>
    </row>
    <row r="8" spans="1:12" s="14" customFormat="1" ht="12" customHeight="1">
      <c r="A8" s="172"/>
      <c r="B8" s="172"/>
      <c r="C8" s="172"/>
      <c r="D8" s="172"/>
      <c r="E8" s="172"/>
    </row>
    <row r="9" spans="1:12" s="14" customFormat="1" ht="8.4499999999999993" customHeight="1">
      <c r="A9" s="60"/>
      <c r="B9" s="61"/>
      <c r="C9" s="61"/>
      <c r="D9" s="59"/>
      <c r="E9" s="59"/>
    </row>
    <row r="10" spans="1:12" s="14" customFormat="1" ht="20.25">
      <c r="A10" s="64" t="s">
        <v>30</v>
      </c>
      <c r="B10" s="164" t="str">
        <f>IF(Cover!$E$10=0,"",Cover!$E$10)</f>
        <v>Select from list</v>
      </c>
      <c r="C10" s="165"/>
      <c r="D10" s="166"/>
      <c r="E10" s="59"/>
    </row>
    <row r="11" spans="1:12" s="14" customFormat="1" ht="20.25">
      <c r="A11" s="65"/>
      <c r="B11" s="61"/>
      <c r="C11" s="61"/>
      <c r="D11" s="59"/>
      <c r="E11" s="59"/>
    </row>
    <row r="12" spans="1:12" s="14" customFormat="1" ht="20.25">
      <c r="A12" s="64" t="s">
        <v>31</v>
      </c>
      <c r="B12" s="167" t="str">
        <f>Cover!E18</f>
        <v>Select from list</v>
      </c>
      <c r="C12" s="168"/>
      <c r="D12" s="59"/>
      <c r="E12" s="59"/>
    </row>
    <row r="13" spans="1:12" s="14" customFormat="1" ht="20.25">
      <c r="A13" s="66"/>
      <c r="B13" s="58"/>
      <c r="C13" s="58"/>
      <c r="D13" s="59"/>
      <c r="E13" s="59"/>
    </row>
    <row r="14" spans="1:12" s="14" customFormat="1" ht="20.25">
      <c r="A14" s="93" t="s">
        <v>32</v>
      </c>
      <c r="B14" s="112"/>
      <c r="C14" s="113"/>
      <c r="D14" s="113"/>
      <c r="E14" s="113"/>
    </row>
    <row r="15" spans="1:12" s="14" customFormat="1" ht="20.25">
      <c r="A15" s="94" t="s">
        <v>33</v>
      </c>
      <c r="B15" s="95"/>
      <c r="C15" s="113"/>
      <c r="D15" s="113"/>
      <c r="E15" s="113"/>
    </row>
    <row r="16" spans="1:12" s="14" customFormat="1" ht="20.25">
      <c r="A16" s="94"/>
      <c r="B16" s="96"/>
      <c r="C16" s="96"/>
      <c r="D16" s="113"/>
      <c r="E16" s="175" t="s">
        <v>34</v>
      </c>
    </row>
    <row r="17" spans="1:5" s="14" customFormat="1" ht="30.75" customHeight="1">
      <c r="A17" s="94"/>
      <c r="B17" s="97" t="s">
        <v>35</v>
      </c>
      <c r="C17" s="97" t="s">
        <v>36</v>
      </c>
      <c r="D17" s="113"/>
      <c r="E17" s="176"/>
    </row>
    <row r="18" spans="1:5" s="14" customFormat="1" ht="20.25">
      <c r="A18" s="94" t="s">
        <v>37</v>
      </c>
      <c r="B18" s="98" t="str">
        <f>IF($B$14="","",VLOOKUP($B$14,Lists!E2:F7,2,FALSE))</f>
        <v/>
      </c>
      <c r="C18" s="99" t="str">
        <f>IF($B$15=0,"",$B$15*B18)</f>
        <v/>
      </c>
      <c r="D18" s="113"/>
      <c r="E18" s="99">
        <f>IFERROR(B29+D29,0)</f>
        <v>0</v>
      </c>
    </row>
    <row r="19" spans="1:5" s="14" customFormat="1" ht="20.25">
      <c r="A19" s="93" t="s">
        <v>38</v>
      </c>
      <c r="B19" s="100">
        <v>0.15</v>
      </c>
      <c r="C19" s="99" t="str">
        <f>IF($B$15=0,"",$B$15*B19)</f>
        <v/>
      </c>
      <c r="D19" s="113"/>
      <c r="E19" s="99">
        <f>D29</f>
        <v>0</v>
      </c>
    </row>
    <row r="20" spans="1:5" s="14" customFormat="1" ht="16.5">
      <c r="A20" s="113"/>
      <c r="B20" s="114"/>
      <c r="C20" s="114"/>
      <c r="D20" s="113"/>
      <c r="E20" s="113"/>
    </row>
    <row r="21" spans="1:5" s="14" customFormat="1" ht="25.5">
      <c r="A21" s="113"/>
      <c r="B21" s="160" t="s">
        <v>39</v>
      </c>
      <c r="C21" s="161"/>
      <c r="D21" s="162" t="s">
        <v>40</v>
      </c>
      <c r="E21" s="163"/>
    </row>
    <row r="22" spans="1:5" s="14" customFormat="1" ht="49.5" customHeight="1">
      <c r="A22" s="173" t="s">
        <v>41</v>
      </c>
      <c r="B22" s="101" t="s">
        <v>42</v>
      </c>
      <c r="C22" s="101" t="s">
        <v>43</v>
      </c>
      <c r="D22" s="101" t="s">
        <v>42</v>
      </c>
      <c r="E22" s="101" t="s">
        <v>43</v>
      </c>
    </row>
    <row r="23" spans="1:5" s="14" customFormat="1" ht="21.6" customHeight="1">
      <c r="A23" s="174"/>
      <c r="B23" s="102" t="s">
        <v>44</v>
      </c>
      <c r="C23" s="102" t="s">
        <v>45</v>
      </c>
      <c r="D23" s="102" t="s">
        <v>44</v>
      </c>
      <c r="E23" s="102" t="s">
        <v>45</v>
      </c>
    </row>
    <row r="24" spans="1:5" s="14" customFormat="1" ht="5.0999999999999996" customHeight="1">
      <c r="A24" s="62"/>
      <c r="B24" s="62"/>
      <c r="C24" s="62"/>
      <c r="D24" s="59"/>
      <c r="E24" s="59"/>
    </row>
    <row r="25" spans="1:5" s="14" customFormat="1" ht="25.5">
      <c r="A25" s="171" t="s">
        <v>46</v>
      </c>
      <c r="B25" s="171"/>
      <c r="C25" s="171"/>
      <c r="D25" s="171"/>
      <c r="E25" s="171"/>
    </row>
    <row r="26" spans="1:5" s="14" customFormat="1" ht="16.5">
      <c r="A26" s="113" t="s">
        <v>47</v>
      </c>
      <c r="B26" s="67"/>
      <c r="C26" s="68" t="str">
        <f>IFERROR(B26/$B$15,"")</f>
        <v/>
      </c>
      <c r="D26" s="67"/>
      <c r="E26" s="68" t="str">
        <f>IFERROR(D26/$B$15,"")</f>
        <v/>
      </c>
    </row>
    <row r="27" spans="1:5" s="14" customFormat="1" ht="16.5">
      <c r="A27" s="62"/>
      <c r="B27" s="62"/>
      <c r="C27" s="62"/>
      <c r="D27" s="59"/>
      <c r="E27" s="59"/>
    </row>
    <row r="28" spans="1:5" s="14" customFormat="1" ht="25.5">
      <c r="A28" s="171" t="s">
        <v>48</v>
      </c>
      <c r="B28" s="171"/>
      <c r="C28" s="171"/>
      <c r="D28" s="171"/>
      <c r="E28" s="171"/>
    </row>
    <row r="29" spans="1:5" s="14" customFormat="1" ht="16.5">
      <c r="A29" s="113" t="s">
        <v>47</v>
      </c>
      <c r="B29" s="67"/>
      <c r="C29" s="68" t="str">
        <f>IFERROR(B29/$B$15,"")</f>
        <v/>
      </c>
      <c r="D29" s="67"/>
      <c r="E29" s="68" t="str">
        <f>IFERROR(D29/$B$15,"")</f>
        <v/>
      </c>
    </row>
    <row r="30" spans="1:5" s="14" customFormat="1" ht="16.5">
      <c r="A30" s="62"/>
      <c r="B30" s="62"/>
      <c r="C30" s="62"/>
      <c r="D30" s="59"/>
      <c r="E30" s="59"/>
    </row>
    <row r="31" spans="1:5" s="14" customFormat="1" ht="16.5">
      <c r="A31" s="62"/>
      <c r="B31" s="62"/>
      <c r="C31" s="62"/>
      <c r="D31" s="59"/>
      <c r="E31" s="59"/>
    </row>
    <row r="32" spans="1:5" s="14" customFormat="1" ht="25.5">
      <c r="A32" s="171" t="s">
        <v>49</v>
      </c>
      <c r="B32" s="171"/>
      <c r="C32" s="171"/>
      <c r="D32" s="171"/>
      <c r="E32" s="171"/>
    </row>
    <row r="33" spans="1:5" s="14" customFormat="1" ht="12.75" customHeight="1">
      <c r="A33" s="62"/>
      <c r="B33" s="62"/>
      <c r="C33" s="62"/>
      <c r="D33" s="59"/>
      <c r="E33" s="59"/>
    </row>
    <row r="34" spans="1:5" s="14" customFormat="1" ht="40.5">
      <c r="A34" s="62"/>
      <c r="B34" s="76" t="s">
        <v>50</v>
      </c>
      <c r="C34" s="76" t="s">
        <v>51</v>
      </c>
      <c r="D34" s="62"/>
      <c r="E34" s="62"/>
    </row>
    <row r="35" spans="1:5" s="14" customFormat="1" ht="49.5">
      <c r="A35" s="63" t="s">
        <v>52</v>
      </c>
      <c r="B35" s="69"/>
      <c r="C35" s="69"/>
      <c r="D35" s="62"/>
      <c r="E35" s="62"/>
    </row>
    <row r="36" spans="1:5" s="14" customFormat="1" ht="16.5">
      <c r="A36" s="62"/>
      <c r="B36" s="62"/>
      <c r="C36" s="62"/>
      <c r="D36" s="59"/>
      <c r="E36" s="59"/>
    </row>
    <row r="37" spans="1:5" s="14" customFormat="1" ht="14.25" customHeight="1">
      <c r="A37" s="62"/>
      <c r="B37" s="62"/>
      <c r="C37" s="62"/>
      <c r="D37" s="59"/>
      <c r="E37" s="59"/>
    </row>
    <row r="38" spans="1:5" s="14" customFormat="1" ht="25.5">
      <c r="A38" s="171" t="s">
        <v>53</v>
      </c>
      <c r="B38" s="171"/>
      <c r="C38" s="171"/>
      <c r="D38" s="171"/>
      <c r="E38" s="171"/>
    </row>
    <row r="39" spans="1:5" s="14" customFormat="1" ht="12.75" hidden="1" customHeight="1">
      <c r="A39" s="62"/>
      <c r="B39" s="62"/>
      <c r="C39" s="62"/>
      <c r="D39" s="59"/>
      <c r="E39" s="62"/>
    </row>
    <row r="40" spans="1:5" s="14" customFormat="1" ht="12.75" hidden="1" customHeight="1">
      <c r="A40" s="62"/>
      <c r="B40" s="62"/>
      <c r="C40" s="62"/>
      <c r="D40" s="59"/>
      <c r="E40" s="62"/>
    </row>
    <row r="41" spans="1:5" s="14" customFormat="1" ht="12.75" hidden="1" customHeight="1">
      <c r="A41" s="62"/>
      <c r="B41" s="62"/>
      <c r="C41" s="62"/>
      <c r="D41" s="59"/>
      <c r="E41" s="62"/>
    </row>
    <row r="42" spans="1:5" s="14" customFormat="1" ht="12.75" hidden="1" customHeight="1">
      <c r="A42" s="62"/>
      <c r="B42" s="62"/>
      <c r="C42" s="62"/>
      <c r="D42" s="59"/>
      <c r="E42" s="62"/>
    </row>
    <row r="43" spans="1:5" s="14" customFormat="1" ht="12.75" hidden="1" customHeight="1">
      <c r="A43" s="62"/>
      <c r="B43" s="62"/>
      <c r="C43" s="62"/>
      <c r="D43" s="59"/>
      <c r="E43" s="62"/>
    </row>
    <row r="44" spans="1:5" s="14" customFormat="1" ht="12.75" customHeight="1">
      <c r="A44" s="62"/>
      <c r="B44" s="62"/>
      <c r="C44" s="62"/>
      <c r="D44" s="59"/>
      <c r="E44" s="62"/>
    </row>
    <row r="45" spans="1:5" s="14" customFormat="1" ht="60.75">
      <c r="A45" s="96"/>
      <c r="B45" s="103" t="s">
        <v>54</v>
      </c>
      <c r="C45" s="103" t="s">
        <v>55</v>
      </c>
      <c r="D45" s="62"/>
      <c r="E45" s="62"/>
    </row>
    <row r="46" spans="1:5" s="14" customFormat="1" ht="49.5">
      <c r="A46" s="104" t="s">
        <v>56</v>
      </c>
      <c r="B46" s="115"/>
      <c r="C46" s="69"/>
      <c r="D46" s="62"/>
      <c r="E46" s="62"/>
    </row>
    <row r="47" spans="1:5" ht="14.25">
      <c r="A47" s="72"/>
      <c r="B47" s="73"/>
      <c r="C47" s="73"/>
      <c r="D47" s="73"/>
      <c r="E47" s="73"/>
    </row>
    <row r="48" spans="1:5">
      <c r="A48" s="74"/>
      <c r="B48" s="73"/>
      <c r="C48" s="73"/>
      <c r="D48" s="73"/>
      <c r="E48" s="73"/>
    </row>
    <row r="49" spans="1:3">
      <c r="A49" s="10"/>
      <c r="B49" s="10"/>
      <c r="C49" s="10"/>
    </row>
    <row r="50" spans="1:3">
      <c r="A50" s="10"/>
      <c r="B50" s="10"/>
      <c r="C50" s="10"/>
    </row>
    <row r="51" spans="1:3">
      <c r="A51" s="10"/>
      <c r="B51" s="10"/>
      <c r="C51" s="10"/>
    </row>
    <row r="52" spans="1:3">
      <c r="A52" s="11"/>
      <c r="B52" s="11"/>
      <c r="C52" s="11"/>
    </row>
    <row r="53" spans="1:3" ht="12.75" customHeight="1">
      <c r="A53" s="10"/>
      <c r="B53" s="10"/>
      <c r="C53" s="10"/>
    </row>
    <row r="54" spans="1:3">
      <c r="A54" s="10"/>
      <c r="B54" s="10"/>
      <c r="C54" s="10"/>
    </row>
  </sheetData>
  <sheetProtection formatCells="0" formatColumns="0" formatRows="0"/>
  <mergeCells count="15">
    <mergeCell ref="A25:E25"/>
    <mergeCell ref="A28:E28"/>
    <mergeCell ref="A32:E32"/>
    <mergeCell ref="A38:E38"/>
    <mergeCell ref="A8:E8"/>
    <mergeCell ref="A22:A23"/>
    <mergeCell ref="E16:E17"/>
    <mergeCell ref="A1:E1"/>
    <mergeCell ref="B21:C21"/>
    <mergeCell ref="D21:E21"/>
    <mergeCell ref="B10:D10"/>
    <mergeCell ref="B12:C12"/>
    <mergeCell ref="A2:E2"/>
    <mergeCell ref="A4:E4"/>
    <mergeCell ref="A5:E5"/>
  </mergeCells>
  <dataValidations count="1">
    <dataValidation type="whole" operator="greaterThanOrEqual" allowBlank="1" showInputMessage="1" showErrorMessage="1" errorTitle="Data Entry Error" error="Only whole values of 0 or greater are allowed.  Please re-enter your data." sqref="C38:D44 B27:C28 C32:D33" xr:uid="{00000000-0002-0000-0100-000000000000}">
      <formula1>0</formula1>
    </dataValidation>
  </dataValidations>
  <pageMargins left="0.51181102362204722" right="0.51181102362204722" top="0.74803149606299213" bottom="0.55118110236220474" header="0.31496062992125984" footer="0.31496062992125984"/>
  <pageSetup paperSize="9" scale="50" orientation="portrait" cellComments="asDisplayed" r:id="rId1"/>
  <headerFooter>
    <oddHeader>&amp;C&amp;"Calibri"&amp;10&amp;K000000 IN CONFIDENCE&amp;1#_x000D_</oddHeader>
    <oddFooter>&amp;C_x000D_&amp;1#&amp;"Calibri"&amp;10&amp;K000000 IN CONFIDENCE</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Lists!$E$2:$E$7</xm:f>
          </x14:formula1>
          <xm:sqref>B14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00A499"/>
    <pageSetUpPr fitToPage="1"/>
  </sheetPr>
  <dimension ref="A1:O88"/>
  <sheetViews>
    <sheetView showGridLines="0" view="pageBreakPreview" zoomScale="70" zoomScaleNormal="100" zoomScaleSheetLayoutView="70" workbookViewId="0">
      <selection activeCell="C86" sqref="C86"/>
    </sheetView>
  </sheetViews>
  <sheetFormatPr defaultColWidth="9.140625" defaultRowHeight="16.5"/>
  <cols>
    <col min="1" max="1" width="6.7109375" style="1" customWidth="1"/>
    <col min="2" max="2" width="5" style="1" customWidth="1"/>
    <col min="3" max="3" width="4.7109375" style="1" customWidth="1"/>
    <col min="4" max="4" width="8.28515625" style="13" customWidth="1"/>
    <col min="5" max="5" width="4.7109375" style="1" customWidth="1"/>
    <col min="6" max="6" width="10.5703125" style="13" customWidth="1"/>
    <col min="7" max="7" width="17.42578125" style="1" customWidth="1"/>
    <col min="8" max="8" width="2.85546875" style="1" customWidth="1"/>
    <col min="9" max="9" width="11" style="1" customWidth="1"/>
    <col min="10" max="10" width="10.140625" style="1" customWidth="1"/>
    <col min="11" max="12" width="2.7109375" style="1" customWidth="1"/>
    <col min="13" max="13" width="5.5703125" style="1" customWidth="1"/>
    <col min="14" max="14" width="6" style="1" customWidth="1"/>
    <col min="15" max="15" width="7.42578125" style="1" customWidth="1"/>
    <col min="16" max="16384" width="9.140625" style="1"/>
  </cols>
  <sheetData>
    <row r="1" spans="1:15" ht="6" customHeight="1">
      <c r="A1" s="15"/>
      <c r="B1" s="214"/>
      <c r="C1" s="215"/>
      <c r="D1" s="215"/>
      <c r="E1" s="215"/>
      <c r="F1" s="215"/>
      <c r="G1" s="215"/>
      <c r="H1" s="215"/>
      <c r="I1" s="215"/>
      <c r="J1" s="215"/>
      <c r="K1" s="215"/>
      <c r="L1" s="215"/>
      <c r="M1" s="215"/>
      <c r="N1" s="215"/>
      <c r="O1" s="15"/>
    </row>
    <row r="2" spans="1:15" ht="27.95" customHeight="1">
      <c r="A2" s="16"/>
      <c r="B2" s="56"/>
      <c r="C2" s="179" t="s">
        <v>57</v>
      </c>
      <c r="D2" s="179"/>
      <c r="E2" s="179"/>
      <c r="F2" s="179"/>
      <c r="G2" s="179"/>
      <c r="H2" s="179"/>
      <c r="I2" s="179"/>
      <c r="J2" s="179"/>
      <c r="K2" s="179"/>
      <c r="L2" s="179"/>
      <c r="M2" s="179"/>
      <c r="N2" s="57"/>
      <c r="O2" s="16"/>
    </row>
    <row r="3" spans="1:15" ht="39.950000000000003" customHeight="1">
      <c r="A3" s="16"/>
      <c r="B3" s="16"/>
      <c r="C3" s="16"/>
      <c r="D3" s="17"/>
      <c r="E3" s="16"/>
      <c r="F3" s="17"/>
      <c r="G3" s="16"/>
      <c r="H3" s="16"/>
      <c r="I3" s="16"/>
      <c r="J3" s="16"/>
      <c r="K3" s="16"/>
      <c r="L3" s="16"/>
      <c r="M3" s="16"/>
      <c r="N3" s="16"/>
      <c r="O3" s="16"/>
    </row>
    <row r="4" spans="1:15" ht="20.100000000000001" customHeight="1">
      <c r="A4" s="18"/>
      <c r="B4" s="27"/>
      <c r="C4" s="177" t="s">
        <v>58</v>
      </c>
      <c r="D4" s="177"/>
      <c r="E4" s="177"/>
      <c r="F4" s="177"/>
      <c r="G4" s="177"/>
      <c r="H4" s="177"/>
      <c r="I4" s="177"/>
      <c r="J4" s="177"/>
      <c r="K4" s="177"/>
      <c r="L4" s="177"/>
      <c r="M4" s="177"/>
      <c r="N4" s="16"/>
      <c r="O4" s="16"/>
    </row>
    <row r="5" spans="1:15" ht="20.100000000000001" customHeight="1">
      <c r="A5" s="116"/>
      <c r="B5" s="20"/>
      <c r="C5" s="226" t="s">
        <v>59</v>
      </c>
      <c r="D5" s="226"/>
      <c r="E5" s="226"/>
      <c r="F5" s="226"/>
      <c r="G5" s="226"/>
      <c r="H5" s="226"/>
      <c r="I5" s="226"/>
      <c r="J5" s="226"/>
      <c r="K5" s="226"/>
      <c r="L5" s="226"/>
      <c r="M5" s="21"/>
      <c r="N5" s="16"/>
      <c r="O5" s="16"/>
    </row>
    <row r="6" spans="1:15" ht="6" customHeight="1">
      <c r="A6" s="116"/>
      <c r="B6" s="116"/>
      <c r="C6" s="180"/>
      <c r="D6" s="180"/>
      <c r="E6" s="180"/>
      <c r="F6" s="180"/>
      <c r="G6" s="180"/>
      <c r="H6" s="180"/>
      <c r="I6" s="180"/>
      <c r="J6" s="22"/>
      <c r="K6" s="23"/>
      <c r="L6" s="23"/>
      <c r="M6" s="23"/>
      <c r="N6" s="16"/>
      <c r="O6" s="16"/>
    </row>
    <row r="7" spans="1:15" ht="20.100000000000001" customHeight="1">
      <c r="A7" s="116"/>
      <c r="B7" s="116"/>
      <c r="C7" s="181"/>
      <c r="D7" s="181"/>
      <c r="E7" s="196" t="s">
        <v>60</v>
      </c>
      <c r="F7" s="196"/>
      <c r="G7" s="196"/>
      <c r="H7" s="24"/>
      <c r="I7" s="196" t="s">
        <v>61</v>
      </c>
      <c r="J7" s="196"/>
      <c r="K7" s="196"/>
      <c r="L7" s="196"/>
      <c r="M7" s="196"/>
      <c r="N7" s="16"/>
      <c r="O7" s="16"/>
    </row>
    <row r="8" spans="1:15" ht="5.0999999999999996" customHeight="1">
      <c r="A8" s="116" t="s">
        <v>0</v>
      </c>
      <c r="B8" s="25"/>
      <c r="C8" s="180"/>
      <c r="D8" s="180"/>
      <c r="E8" s="180"/>
      <c r="F8" s="180"/>
      <c r="G8" s="180"/>
      <c r="H8" s="180"/>
      <c r="I8" s="180"/>
      <c r="J8" s="22" t="s">
        <v>0</v>
      </c>
      <c r="K8" s="23" t="s">
        <v>0</v>
      </c>
      <c r="L8" s="23" t="s">
        <v>0</v>
      </c>
      <c r="M8" s="23" t="s">
        <v>0</v>
      </c>
      <c r="N8" s="16" t="s">
        <v>0</v>
      </c>
      <c r="O8" s="16"/>
    </row>
    <row r="9" spans="1:15" ht="20.45" customHeight="1">
      <c r="A9" s="116"/>
      <c r="B9" s="116"/>
      <c r="C9" s="181" t="s">
        <v>62</v>
      </c>
      <c r="D9" s="181"/>
      <c r="E9" s="187"/>
      <c r="F9" s="188"/>
      <c r="G9" s="189"/>
      <c r="H9" s="24"/>
      <c r="I9" s="187"/>
      <c r="J9" s="188"/>
      <c r="K9" s="188"/>
      <c r="L9" s="188"/>
      <c r="M9" s="189"/>
      <c r="N9" s="16"/>
      <c r="O9" s="16"/>
    </row>
    <row r="10" spans="1:15" ht="5.0999999999999996" customHeight="1">
      <c r="A10" s="116" t="s">
        <v>0</v>
      </c>
      <c r="B10" s="25"/>
      <c r="C10" s="180"/>
      <c r="D10" s="180"/>
      <c r="E10" s="180"/>
      <c r="F10" s="180"/>
      <c r="G10" s="180"/>
      <c r="H10" s="180"/>
      <c r="I10" s="180"/>
      <c r="J10" s="22" t="s">
        <v>0</v>
      </c>
      <c r="K10" s="23" t="s">
        <v>0</v>
      </c>
      <c r="L10" s="23" t="s">
        <v>0</v>
      </c>
      <c r="M10" s="23" t="s">
        <v>0</v>
      </c>
      <c r="N10" s="16" t="s">
        <v>0</v>
      </c>
      <c r="O10" s="16"/>
    </row>
    <row r="11" spans="1:15" ht="20.100000000000001" customHeight="1">
      <c r="A11" s="117" t="s">
        <v>0</v>
      </c>
      <c r="B11" s="54" t="s">
        <v>15</v>
      </c>
      <c r="C11" s="181" t="s">
        <v>16</v>
      </c>
      <c r="D11" s="181"/>
      <c r="E11" s="182"/>
      <c r="F11" s="183"/>
      <c r="G11" s="184"/>
      <c r="H11" s="117"/>
      <c r="I11" s="182"/>
      <c r="J11" s="183"/>
      <c r="K11" s="183"/>
      <c r="L11" s="183"/>
      <c r="M11" s="184"/>
      <c r="N11" s="117"/>
      <c r="O11" s="16"/>
    </row>
    <row r="12" spans="1:15" ht="5.0999999999999996" customHeight="1">
      <c r="A12" s="117" t="s">
        <v>0</v>
      </c>
      <c r="B12" s="117" t="s">
        <v>0</v>
      </c>
      <c r="C12" s="117" t="s">
        <v>0</v>
      </c>
      <c r="D12" s="118" t="s">
        <v>0</v>
      </c>
      <c r="E12" s="117" t="s">
        <v>0</v>
      </c>
      <c r="F12" s="118" t="s">
        <v>0</v>
      </c>
      <c r="G12" s="117" t="s">
        <v>0</v>
      </c>
      <c r="H12" s="117" t="s">
        <v>0</v>
      </c>
      <c r="I12" s="117" t="s">
        <v>0</v>
      </c>
      <c r="J12" s="117" t="s">
        <v>0</v>
      </c>
      <c r="K12" s="117" t="s">
        <v>0</v>
      </c>
      <c r="L12" s="117" t="s">
        <v>0</v>
      </c>
      <c r="M12" s="117" t="s">
        <v>0</v>
      </c>
      <c r="N12" s="117" t="s">
        <v>0</v>
      </c>
      <c r="O12" s="16"/>
    </row>
    <row r="13" spans="1:15" ht="20.100000000000001" customHeight="1">
      <c r="A13" s="117" t="s">
        <v>0</v>
      </c>
      <c r="B13" s="54" t="s">
        <v>17</v>
      </c>
      <c r="C13" s="181" t="s">
        <v>18</v>
      </c>
      <c r="D13" s="181"/>
      <c r="E13" s="225"/>
      <c r="F13" s="207"/>
      <c r="G13" s="208"/>
      <c r="H13" s="117" t="s">
        <v>0</v>
      </c>
      <c r="I13" s="225"/>
      <c r="J13" s="183"/>
      <c r="K13" s="183"/>
      <c r="L13" s="183"/>
      <c r="M13" s="184"/>
      <c r="N13" s="117" t="s">
        <v>0</v>
      </c>
      <c r="O13" s="16"/>
    </row>
    <row r="14" spans="1:15" ht="5.0999999999999996" customHeight="1">
      <c r="A14" s="116"/>
      <c r="B14" s="116"/>
      <c r="C14" s="180"/>
      <c r="D14" s="180"/>
      <c r="E14" s="180"/>
      <c r="F14" s="180"/>
      <c r="G14" s="180"/>
      <c r="H14" s="180"/>
      <c r="I14" s="180"/>
      <c r="J14" s="22"/>
      <c r="K14" s="23"/>
      <c r="L14" s="23"/>
      <c r="M14" s="23"/>
      <c r="N14" s="16"/>
      <c r="O14" s="16"/>
    </row>
    <row r="15" spans="1:15" ht="19.5" customHeight="1">
      <c r="A15" s="116"/>
      <c r="B15" s="116"/>
      <c r="C15" s="181"/>
      <c r="D15" s="181"/>
      <c r="E15" s="196" t="s">
        <v>63</v>
      </c>
      <c r="F15" s="196"/>
      <c r="G15" s="196"/>
      <c r="H15" s="24"/>
      <c r="I15" s="26"/>
      <c r="J15" s="26"/>
      <c r="K15" s="26"/>
      <c r="L15" s="26"/>
      <c r="M15" s="26"/>
      <c r="N15" s="16"/>
      <c r="O15" s="16"/>
    </row>
    <row r="16" spans="1:15" ht="5.0999999999999996" customHeight="1">
      <c r="A16" s="116" t="s">
        <v>0</v>
      </c>
      <c r="B16" s="25"/>
      <c r="C16" s="180"/>
      <c r="D16" s="180"/>
      <c r="E16" s="180"/>
      <c r="F16" s="180"/>
      <c r="G16" s="180"/>
      <c r="H16" s="180"/>
      <c r="I16" s="180"/>
      <c r="J16" s="22"/>
      <c r="K16" s="23"/>
      <c r="L16" s="23"/>
      <c r="M16" s="23"/>
      <c r="N16" s="16"/>
      <c r="O16" s="16"/>
    </row>
    <row r="17" spans="1:15" ht="20.100000000000001" customHeight="1">
      <c r="A17" s="116"/>
      <c r="B17" s="116"/>
      <c r="C17" s="181" t="s">
        <v>62</v>
      </c>
      <c r="D17" s="181"/>
      <c r="E17" s="187"/>
      <c r="F17" s="188"/>
      <c r="G17" s="189"/>
      <c r="H17" s="24"/>
      <c r="I17" s="26"/>
      <c r="J17" s="26"/>
      <c r="K17" s="26"/>
      <c r="L17" s="26"/>
      <c r="M17" s="26"/>
      <c r="N17" s="16"/>
      <c r="O17" s="16"/>
    </row>
    <row r="18" spans="1:15" ht="5.0999999999999996" customHeight="1">
      <c r="A18" s="116" t="s">
        <v>0</v>
      </c>
      <c r="B18" s="25"/>
      <c r="C18" s="180"/>
      <c r="D18" s="180"/>
      <c r="E18" s="180"/>
      <c r="F18" s="180"/>
      <c r="G18" s="180"/>
      <c r="H18" s="180"/>
      <c r="I18" s="180"/>
      <c r="J18" s="22"/>
      <c r="K18" s="23"/>
      <c r="L18" s="23"/>
      <c r="M18" s="23"/>
      <c r="N18" s="16"/>
      <c r="O18" s="16"/>
    </row>
    <row r="19" spans="1:15" ht="20.100000000000001" customHeight="1">
      <c r="A19" s="117" t="s">
        <v>0</v>
      </c>
      <c r="B19" s="54" t="s">
        <v>15</v>
      </c>
      <c r="C19" s="181" t="s">
        <v>16</v>
      </c>
      <c r="D19" s="181"/>
      <c r="E19" s="182"/>
      <c r="F19" s="183"/>
      <c r="G19" s="184"/>
      <c r="H19" s="117"/>
      <c r="I19" s="26"/>
      <c r="J19" s="26"/>
      <c r="K19" s="26"/>
      <c r="L19" s="26"/>
      <c r="M19" s="26"/>
      <c r="N19" s="16"/>
      <c r="O19" s="16"/>
    </row>
    <row r="20" spans="1:15" ht="5.0999999999999996" customHeight="1">
      <c r="A20" s="117" t="s">
        <v>0</v>
      </c>
      <c r="B20" s="117" t="s">
        <v>0</v>
      </c>
      <c r="C20" s="117" t="s">
        <v>0</v>
      </c>
      <c r="D20" s="118" t="s">
        <v>0</v>
      </c>
      <c r="E20" s="117" t="s">
        <v>0</v>
      </c>
      <c r="F20" s="118" t="s">
        <v>0</v>
      </c>
      <c r="G20" s="117" t="s">
        <v>0</v>
      </c>
      <c r="H20" s="117" t="s">
        <v>0</v>
      </c>
      <c r="I20" s="26"/>
      <c r="J20" s="26"/>
      <c r="K20" s="26"/>
      <c r="L20" s="26"/>
      <c r="M20" s="26"/>
      <c r="N20" s="16"/>
      <c r="O20" s="16"/>
    </row>
    <row r="21" spans="1:15" ht="20.100000000000001" customHeight="1">
      <c r="A21" s="117" t="s">
        <v>0</v>
      </c>
      <c r="B21" s="54" t="s">
        <v>17</v>
      </c>
      <c r="C21" s="181" t="s">
        <v>18</v>
      </c>
      <c r="D21" s="181"/>
      <c r="E21" s="206"/>
      <c r="F21" s="207"/>
      <c r="G21" s="208"/>
      <c r="H21" s="117" t="s">
        <v>0</v>
      </c>
      <c r="I21" s="26"/>
      <c r="J21" s="26"/>
      <c r="K21" s="26"/>
      <c r="L21" s="26"/>
      <c r="M21" s="26"/>
      <c r="N21" s="16"/>
      <c r="O21" s="16"/>
    </row>
    <row r="22" spans="1:15" ht="5.0999999999999996" customHeight="1">
      <c r="A22" s="116"/>
      <c r="B22" s="25"/>
      <c r="C22" s="180"/>
      <c r="D22" s="180"/>
      <c r="E22" s="180"/>
      <c r="F22" s="180"/>
      <c r="G22" s="180"/>
      <c r="H22" s="180"/>
      <c r="I22" s="180"/>
      <c r="J22" s="22"/>
      <c r="K22" s="23"/>
      <c r="L22" s="23"/>
      <c r="M22" s="23"/>
      <c r="N22" s="16"/>
      <c r="O22" s="16"/>
    </row>
    <row r="23" spans="1:15" ht="7.5" customHeight="1">
      <c r="A23" s="186"/>
      <c r="B23" s="186"/>
      <c r="C23" s="186"/>
      <c r="D23" s="186"/>
      <c r="E23" s="186"/>
      <c r="F23" s="186"/>
      <c r="G23" s="186"/>
      <c r="H23" s="186"/>
      <c r="I23" s="186"/>
      <c r="J23" s="186"/>
      <c r="K23" s="186"/>
      <c r="L23" s="186"/>
      <c r="M23" s="186"/>
      <c r="N23" s="16"/>
      <c r="O23" s="16"/>
    </row>
    <row r="24" spans="1:15" ht="11.45" customHeight="1">
      <c r="A24" s="116"/>
      <c r="B24" s="116"/>
      <c r="C24" s="180"/>
      <c r="D24" s="180"/>
      <c r="E24" s="180"/>
      <c r="F24" s="180"/>
      <c r="G24" s="180"/>
      <c r="H24" s="180"/>
      <c r="I24" s="180"/>
      <c r="J24" s="22"/>
      <c r="K24" s="23"/>
      <c r="L24" s="23"/>
      <c r="M24" s="23"/>
      <c r="N24" s="16"/>
      <c r="O24" s="16"/>
    </row>
    <row r="25" spans="1:15" ht="20.45" customHeight="1">
      <c r="A25" s="18"/>
      <c r="B25" s="27"/>
      <c r="C25" s="177" t="s">
        <v>64</v>
      </c>
      <c r="D25" s="177"/>
      <c r="E25" s="177"/>
      <c r="F25" s="177"/>
      <c r="G25" s="177"/>
      <c r="H25" s="177"/>
      <c r="I25" s="177"/>
      <c r="J25" s="177"/>
      <c r="K25" s="177"/>
      <c r="L25" s="177"/>
      <c r="M25" s="177"/>
      <c r="N25" s="30"/>
      <c r="O25" s="16"/>
    </row>
    <row r="26" spans="1:15" ht="20.100000000000001" customHeight="1">
      <c r="A26" s="116"/>
      <c r="B26" s="20"/>
      <c r="C26" s="213" t="s">
        <v>65</v>
      </c>
      <c r="D26" s="213"/>
      <c r="E26" s="213"/>
      <c r="F26" s="213"/>
      <c r="G26" s="213"/>
      <c r="H26" s="213"/>
      <c r="I26" s="213"/>
      <c r="J26" s="213"/>
      <c r="K26" s="213"/>
      <c r="L26" s="213"/>
      <c r="M26" s="21"/>
      <c r="N26" s="16"/>
      <c r="O26" s="16"/>
    </row>
    <row r="27" spans="1:15" ht="20.100000000000001" customHeight="1">
      <c r="A27" s="116"/>
      <c r="B27" s="116"/>
      <c r="C27" s="213"/>
      <c r="D27" s="213"/>
      <c r="E27" s="213"/>
      <c r="F27" s="213"/>
      <c r="G27" s="213"/>
      <c r="H27" s="213"/>
      <c r="I27" s="213"/>
      <c r="J27" s="213"/>
      <c r="K27" s="213"/>
      <c r="L27" s="213"/>
      <c r="M27" s="21"/>
      <c r="N27" s="16"/>
      <c r="O27" s="16"/>
    </row>
    <row r="28" spans="1:15" ht="5.0999999999999996" customHeight="1">
      <c r="A28" s="116"/>
      <c r="B28" s="116"/>
      <c r="C28" s="180"/>
      <c r="D28" s="180"/>
      <c r="E28" s="180"/>
      <c r="F28" s="180"/>
      <c r="G28" s="180"/>
      <c r="H28" s="180"/>
      <c r="I28" s="180"/>
      <c r="J28" s="22"/>
      <c r="K28" s="23"/>
      <c r="L28" s="23"/>
      <c r="M28" s="23"/>
      <c r="N28" s="16"/>
      <c r="O28" s="16"/>
    </row>
    <row r="29" spans="1:15" ht="20.100000000000001" customHeight="1">
      <c r="A29" s="116"/>
      <c r="B29" s="116"/>
      <c r="C29" s="216"/>
      <c r="D29" s="217"/>
      <c r="E29" s="217"/>
      <c r="F29" s="217"/>
      <c r="G29" s="217"/>
      <c r="H29" s="217"/>
      <c r="I29" s="217"/>
      <c r="J29" s="217"/>
      <c r="K29" s="217"/>
      <c r="L29" s="217"/>
      <c r="M29" s="218"/>
      <c r="N29" s="16"/>
      <c r="O29" s="16"/>
    </row>
    <row r="30" spans="1:15" ht="20.100000000000001" customHeight="1">
      <c r="A30" s="116"/>
      <c r="B30" s="116"/>
      <c r="C30" s="219"/>
      <c r="D30" s="220"/>
      <c r="E30" s="220"/>
      <c r="F30" s="220"/>
      <c r="G30" s="220"/>
      <c r="H30" s="220"/>
      <c r="I30" s="220"/>
      <c r="J30" s="220"/>
      <c r="K30" s="220"/>
      <c r="L30" s="220"/>
      <c r="M30" s="221"/>
      <c r="N30" s="16"/>
      <c r="O30" s="16"/>
    </row>
    <row r="31" spans="1:15" ht="20.100000000000001" customHeight="1">
      <c r="A31" s="116"/>
      <c r="B31" s="116"/>
      <c r="C31" s="222"/>
      <c r="D31" s="223"/>
      <c r="E31" s="223"/>
      <c r="F31" s="223"/>
      <c r="G31" s="223"/>
      <c r="H31" s="223"/>
      <c r="I31" s="223"/>
      <c r="J31" s="223"/>
      <c r="K31" s="223"/>
      <c r="L31" s="223"/>
      <c r="M31" s="224"/>
      <c r="N31" s="16"/>
      <c r="O31" s="16"/>
    </row>
    <row r="32" spans="1:15" ht="9.9499999999999993" customHeight="1">
      <c r="A32" s="116"/>
      <c r="B32" s="116"/>
      <c r="C32" s="31"/>
      <c r="D32" s="32"/>
      <c r="E32" s="31"/>
      <c r="F32" s="32"/>
      <c r="G32" s="31"/>
      <c r="H32" s="31"/>
      <c r="I32" s="31"/>
      <c r="J32" s="31"/>
      <c r="K32" s="31"/>
      <c r="L32" s="31"/>
      <c r="M32" s="21"/>
      <c r="N32" s="16"/>
      <c r="O32" s="16"/>
    </row>
    <row r="33" spans="1:15" ht="20.100000000000001" customHeight="1">
      <c r="A33" s="116"/>
      <c r="B33" s="25"/>
      <c r="C33" s="213" t="s">
        <v>66</v>
      </c>
      <c r="D33" s="213"/>
      <c r="E33" s="213"/>
      <c r="F33" s="213"/>
      <c r="G33" s="213"/>
      <c r="H33" s="213"/>
      <c r="I33" s="213"/>
      <c r="J33" s="213"/>
      <c r="K33" s="213"/>
      <c r="L33" s="213"/>
      <c r="M33" s="21"/>
      <c r="N33" s="16"/>
      <c r="O33" s="16"/>
    </row>
    <row r="34" spans="1:15">
      <c r="A34" s="116"/>
      <c r="B34" s="25"/>
      <c r="C34" s="213"/>
      <c r="D34" s="213"/>
      <c r="E34" s="213"/>
      <c r="F34" s="213"/>
      <c r="G34" s="213"/>
      <c r="H34" s="213"/>
      <c r="I34" s="213"/>
      <c r="J34" s="213"/>
      <c r="K34" s="213"/>
      <c r="L34" s="213"/>
      <c r="M34" s="21"/>
      <c r="N34" s="16"/>
      <c r="O34" s="16"/>
    </row>
    <row r="35" spans="1:15" ht="5.0999999999999996" customHeight="1">
      <c r="A35" s="116"/>
      <c r="B35" s="25"/>
      <c r="C35" s="180"/>
      <c r="D35" s="180"/>
      <c r="E35" s="180"/>
      <c r="F35" s="180"/>
      <c r="G35" s="180"/>
      <c r="H35" s="180"/>
      <c r="I35" s="180"/>
      <c r="J35" s="22"/>
      <c r="K35" s="23"/>
      <c r="L35" s="23"/>
      <c r="M35" s="23"/>
      <c r="N35" s="16"/>
      <c r="O35" s="16"/>
    </row>
    <row r="36" spans="1:15" ht="20.100000000000001" customHeight="1">
      <c r="A36" s="116"/>
      <c r="B36" s="25"/>
      <c r="C36" s="197"/>
      <c r="D36" s="198"/>
      <c r="E36" s="198"/>
      <c r="F36" s="198"/>
      <c r="G36" s="198"/>
      <c r="H36" s="198"/>
      <c r="I36" s="198"/>
      <c r="J36" s="198"/>
      <c r="K36" s="198"/>
      <c r="L36" s="198"/>
      <c r="M36" s="199"/>
      <c r="N36" s="16"/>
      <c r="O36" s="16"/>
    </row>
    <row r="37" spans="1:15" ht="20.100000000000001" customHeight="1">
      <c r="A37" s="116"/>
      <c r="B37" s="25"/>
      <c r="C37" s="200"/>
      <c r="D37" s="201"/>
      <c r="E37" s="201"/>
      <c r="F37" s="201"/>
      <c r="G37" s="201"/>
      <c r="H37" s="201"/>
      <c r="I37" s="201"/>
      <c r="J37" s="201"/>
      <c r="K37" s="201"/>
      <c r="L37" s="201"/>
      <c r="M37" s="202"/>
      <c r="N37" s="16"/>
      <c r="O37" s="16"/>
    </row>
    <row r="38" spans="1:15" ht="20.100000000000001" customHeight="1">
      <c r="A38" s="116"/>
      <c r="B38" s="25"/>
      <c r="C38" s="203"/>
      <c r="D38" s="204"/>
      <c r="E38" s="204"/>
      <c r="F38" s="204"/>
      <c r="G38" s="204"/>
      <c r="H38" s="204"/>
      <c r="I38" s="204"/>
      <c r="J38" s="204"/>
      <c r="K38" s="204"/>
      <c r="L38" s="204"/>
      <c r="M38" s="205"/>
      <c r="N38" s="16"/>
      <c r="O38" s="16"/>
    </row>
    <row r="39" spans="1:15" ht="9.9499999999999993" customHeight="1">
      <c r="A39" s="116"/>
      <c r="B39" s="25"/>
      <c r="C39" s="19"/>
      <c r="D39" s="33"/>
      <c r="E39" s="19"/>
      <c r="F39" s="33"/>
      <c r="G39" s="19"/>
      <c r="H39" s="19"/>
      <c r="I39" s="19"/>
      <c r="J39" s="19"/>
      <c r="K39" s="34"/>
      <c r="L39" s="35"/>
      <c r="M39" s="36"/>
      <c r="N39" s="16"/>
      <c r="O39" s="16"/>
    </row>
    <row r="40" spans="1:15" ht="20.100000000000001" customHeight="1">
      <c r="A40" s="116"/>
      <c r="B40" s="25"/>
      <c r="C40" s="213" t="s">
        <v>67</v>
      </c>
      <c r="D40" s="213"/>
      <c r="E40" s="213"/>
      <c r="F40" s="213"/>
      <c r="G40" s="213"/>
      <c r="H40" s="213"/>
      <c r="I40" s="213"/>
      <c r="J40" s="213"/>
      <c r="K40" s="213"/>
      <c r="L40" s="213"/>
      <c r="M40" s="21"/>
      <c r="N40" s="16"/>
      <c r="O40" s="16"/>
    </row>
    <row r="41" spans="1:15" ht="20.100000000000001" customHeight="1">
      <c r="A41" s="116"/>
      <c r="B41" s="25"/>
      <c r="C41" s="213"/>
      <c r="D41" s="213"/>
      <c r="E41" s="213"/>
      <c r="F41" s="213"/>
      <c r="G41" s="213"/>
      <c r="H41" s="213"/>
      <c r="I41" s="213"/>
      <c r="J41" s="213"/>
      <c r="K41" s="213"/>
      <c r="L41" s="213"/>
      <c r="M41" s="21"/>
      <c r="N41" s="16"/>
      <c r="O41" s="16"/>
    </row>
    <row r="42" spans="1:15" ht="5.0999999999999996" customHeight="1">
      <c r="A42" s="116"/>
      <c r="B42" s="25"/>
      <c r="C42" s="180"/>
      <c r="D42" s="180"/>
      <c r="E42" s="180"/>
      <c r="F42" s="180"/>
      <c r="G42" s="180"/>
      <c r="H42" s="180"/>
      <c r="I42" s="180"/>
      <c r="J42" s="22"/>
      <c r="K42" s="23"/>
      <c r="L42" s="23"/>
      <c r="M42" s="23"/>
      <c r="N42" s="16"/>
      <c r="O42" s="16"/>
    </row>
    <row r="43" spans="1:15" ht="20.100000000000001" customHeight="1">
      <c r="A43" s="116"/>
      <c r="B43" s="25"/>
      <c r="C43" s="197"/>
      <c r="D43" s="198"/>
      <c r="E43" s="198"/>
      <c r="F43" s="198"/>
      <c r="G43" s="198"/>
      <c r="H43" s="198"/>
      <c r="I43" s="198"/>
      <c r="J43" s="198"/>
      <c r="K43" s="198"/>
      <c r="L43" s="198"/>
      <c r="M43" s="199"/>
      <c r="N43" s="16"/>
      <c r="O43" s="16"/>
    </row>
    <row r="44" spans="1:15" ht="20.100000000000001" customHeight="1">
      <c r="A44" s="116"/>
      <c r="B44" s="25"/>
      <c r="C44" s="200"/>
      <c r="D44" s="201"/>
      <c r="E44" s="201"/>
      <c r="F44" s="201"/>
      <c r="G44" s="201"/>
      <c r="H44" s="201"/>
      <c r="I44" s="201"/>
      <c r="J44" s="201"/>
      <c r="K44" s="201"/>
      <c r="L44" s="201"/>
      <c r="M44" s="202"/>
      <c r="N44" s="16"/>
      <c r="O44" s="16"/>
    </row>
    <row r="45" spans="1:15" ht="20.100000000000001" customHeight="1">
      <c r="A45" s="116"/>
      <c r="B45" s="25"/>
      <c r="C45" s="203"/>
      <c r="D45" s="204"/>
      <c r="E45" s="204"/>
      <c r="F45" s="204"/>
      <c r="G45" s="204"/>
      <c r="H45" s="204"/>
      <c r="I45" s="204"/>
      <c r="J45" s="204"/>
      <c r="K45" s="204"/>
      <c r="L45" s="204"/>
      <c r="M45" s="205"/>
      <c r="N45" s="16"/>
      <c r="O45" s="16"/>
    </row>
    <row r="46" spans="1:15" ht="9.75" customHeight="1">
      <c r="A46" s="116"/>
      <c r="B46" s="25"/>
      <c r="C46" s="19"/>
      <c r="D46" s="33"/>
      <c r="E46" s="19"/>
      <c r="F46" s="33"/>
      <c r="G46" s="19"/>
      <c r="H46" s="19"/>
      <c r="I46" s="19"/>
      <c r="J46" s="19"/>
      <c r="K46" s="34"/>
      <c r="L46" s="35"/>
      <c r="M46" s="36"/>
      <c r="N46" s="16"/>
      <c r="O46" s="16"/>
    </row>
    <row r="47" spans="1:15" ht="3.95" customHeight="1">
      <c r="A47" s="116"/>
      <c r="B47" s="116"/>
      <c r="C47" s="19"/>
      <c r="D47" s="33"/>
      <c r="E47" s="19"/>
      <c r="F47" s="33"/>
      <c r="G47" s="19"/>
      <c r="H47" s="19"/>
      <c r="I47" s="19"/>
      <c r="J47" s="19"/>
      <c r="K47" s="19"/>
      <c r="L47" s="19"/>
      <c r="M47" s="19"/>
      <c r="N47" s="16"/>
      <c r="O47" s="16"/>
    </row>
    <row r="48" spans="1:15" ht="5.0999999999999996" customHeight="1">
      <c r="A48" s="116"/>
      <c r="B48" s="25"/>
      <c r="C48" s="180"/>
      <c r="D48" s="180"/>
      <c r="E48" s="180"/>
      <c r="F48" s="180"/>
      <c r="G48" s="180"/>
      <c r="H48" s="180"/>
      <c r="I48" s="180"/>
      <c r="J48" s="22"/>
      <c r="K48" s="23"/>
      <c r="L48" s="23"/>
      <c r="M48" s="23"/>
      <c r="N48" s="16"/>
      <c r="O48" s="16"/>
    </row>
    <row r="49" spans="1:15" ht="20.45" customHeight="1">
      <c r="A49" s="18"/>
      <c r="B49" s="27"/>
      <c r="C49" s="177" t="s">
        <v>68</v>
      </c>
      <c r="D49" s="177"/>
      <c r="E49" s="177"/>
      <c r="F49" s="177"/>
      <c r="G49" s="177"/>
      <c r="H49" s="177"/>
      <c r="I49" s="177"/>
      <c r="J49" s="177"/>
      <c r="K49" s="177"/>
      <c r="L49" s="177"/>
      <c r="M49" s="177"/>
      <c r="N49" s="16"/>
      <c r="O49" s="16"/>
    </row>
    <row r="50" spans="1:15" ht="20.100000000000001" customHeight="1">
      <c r="A50" s="116"/>
      <c r="B50" s="20"/>
      <c r="C50" s="213" t="s">
        <v>69</v>
      </c>
      <c r="D50" s="213"/>
      <c r="E50" s="213"/>
      <c r="F50" s="213"/>
      <c r="G50" s="213"/>
      <c r="H50" s="213"/>
      <c r="I50" s="213"/>
      <c r="J50" s="213"/>
      <c r="K50" s="213"/>
      <c r="L50" s="213"/>
      <c r="M50" s="21"/>
      <c r="N50" s="16"/>
      <c r="O50" s="16"/>
    </row>
    <row r="51" spans="1:15" ht="20.100000000000001" customHeight="1">
      <c r="A51" s="116"/>
      <c r="B51" s="116"/>
      <c r="C51" s="213"/>
      <c r="D51" s="213"/>
      <c r="E51" s="213"/>
      <c r="F51" s="213"/>
      <c r="G51" s="213"/>
      <c r="H51" s="213"/>
      <c r="I51" s="213"/>
      <c r="J51" s="213"/>
      <c r="K51" s="213"/>
      <c r="L51" s="213"/>
      <c r="M51" s="21"/>
      <c r="N51" s="16"/>
      <c r="O51" s="16"/>
    </row>
    <row r="52" spans="1:15" ht="5.0999999999999996" customHeight="1">
      <c r="A52" s="116"/>
      <c r="B52" s="116"/>
      <c r="C52" s="209"/>
      <c r="D52" s="209"/>
      <c r="E52" s="209"/>
      <c r="F52" s="209"/>
      <c r="G52" s="209"/>
      <c r="H52" s="209"/>
      <c r="I52" s="209"/>
      <c r="J52" s="40"/>
      <c r="K52" s="41"/>
      <c r="L52" s="41"/>
      <c r="M52" s="41"/>
      <c r="N52" s="16"/>
      <c r="O52" s="16"/>
    </row>
    <row r="53" spans="1:15" ht="20.100000000000001" customHeight="1">
      <c r="A53" s="116"/>
      <c r="B53" s="116"/>
      <c r="C53" s="210"/>
      <c r="D53" s="211"/>
      <c r="E53" s="211"/>
      <c r="F53" s="211"/>
      <c r="G53" s="211"/>
      <c r="H53" s="211"/>
      <c r="I53" s="211"/>
      <c r="J53" s="211"/>
      <c r="K53" s="211"/>
      <c r="L53" s="211"/>
      <c r="M53" s="212"/>
      <c r="N53" s="16"/>
      <c r="O53" s="16"/>
    </row>
    <row r="54" spans="1:15" ht="9.9499999999999993" customHeight="1">
      <c r="A54" s="116"/>
      <c r="B54" s="116"/>
      <c r="C54" s="31"/>
      <c r="D54" s="32"/>
      <c r="E54" s="31"/>
      <c r="F54" s="32"/>
      <c r="G54" s="31"/>
      <c r="H54" s="31"/>
      <c r="I54" s="31"/>
      <c r="J54" s="31"/>
      <c r="K54" s="31"/>
      <c r="L54" s="31"/>
      <c r="M54" s="21"/>
      <c r="N54" s="16"/>
      <c r="O54" s="16"/>
    </row>
    <row r="55" spans="1:15" ht="20.100000000000001" customHeight="1">
      <c r="A55" s="116"/>
      <c r="B55" s="25"/>
      <c r="C55" s="213" t="s">
        <v>70</v>
      </c>
      <c r="D55" s="213"/>
      <c r="E55" s="213"/>
      <c r="F55" s="213"/>
      <c r="G55" s="213"/>
      <c r="H55" s="213"/>
      <c r="I55" s="213"/>
      <c r="J55" s="213"/>
      <c r="K55" s="213"/>
      <c r="L55" s="213"/>
      <c r="M55" s="21"/>
      <c r="N55" s="16"/>
      <c r="O55" s="16"/>
    </row>
    <row r="56" spans="1:15" ht="20.100000000000001" customHeight="1">
      <c r="A56" s="116"/>
      <c r="B56" s="25"/>
      <c r="C56" s="213"/>
      <c r="D56" s="213"/>
      <c r="E56" s="213"/>
      <c r="F56" s="213"/>
      <c r="G56" s="213"/>
      <c r="H56" s="213"/>
      <c r="I56" s="213"/>
      <c r="J56" s="213"/>
      <c r="K56" s="213"/>
      <c r="L56" s="213"/>
      <c r="M56" s="21"/>
      <c r="N56" s="16"/>
      <c r="O56" s="16"/>
    </row>
    <row r="57" spans="1:15" ht="5.0999999999999996" customHeight="1">
      <c r="A57" s="116"/>
      <c r="B57" s="25"/>
      <c r="C57" s="180"/>
      <c r="D57" s="180"/>
      <c r="E57" s="180"/>
      <c r="F57" s="180"/>
      <c r="G57" s="180"/>
      <c r="H57" s="180"/>
      <c r="I57" s="180"/>
      <c r="J57" s="22"/>
      <c r="K57" s="23"/>
      <c r="L57" s="23"/>
      <c r="M57" s="23"/>
      <c r="N57" s="16"/>
      <c r="O57" s="16"/>
    </row>
    <row r="58" spans="1:15" ht="20.100000000000001" customHeight="1">
      <c r="A58" s="116"/>
      <c r="B58" s="25"/>
      <c r="C58" s="197"/>
      <c r="D58" s="198"/>
      <c r="E58" s="198"/>
      <c r="F58" s="198"/>
      <c r="G58" s="198"/>
      <c r="H58" s="198"/>
      <c r="I58" s="198"/>
      <c r="J58" s="198"/>
      <c r="K58" s="198"/>
      <c r="L58" s="198"/>
      <c r="M58" s="199"/>
      <c r="N58" s="16"/>
      <c r="O58" s="16"/>
    </row>
    <row r="59" spans="1:15" ht="20.100000000000001" customHeight="1">
      <c r="A59" s="116"/>
      <c r="B59" s="25"/>
      <c r="C59" s="200"/>
      <c r="D59" s="201"/>
      <c r="E59" s="201"/>
      <c r="F59" s="201"/>
      <c r="G59" s="201"/>
      <c r="H59" s="201"/>
      <c r="I59" s="201"/>
      <c r="J59" s="201"/>
      <c r="K59" s="201"/>
      <c r="L59" s="201"/>
      <c r="M59" s="202"/>
      <c r="N59" s="16"/>
      <c r="O59" s="16"/>
    </row>
    <row r="60" spans="1:15" ht="20.100000000000001" customHeight="1">
      <c r="A60" s="116"/>
      <c r="B60" s="25"/>
      <c r="C60" s="200"/>
      <c r="D60" s="201"/>
      <c r="E60" s="201"/>
      <c r="F60" s="201"/>
      <c r="G60" s="201"/>
      <c r="H60" s="201"/>
      <c r="I60" s="201"/>
      <c r="J60" s="201"/>
      <c r="K60" s="201"/>
      <c r="L60" s="201"/>
      <c r="M60" s="202"/>
      <c r="N60" s="16"/>
      <c r="O60" s="16"/>
    </row>
    <row r="61" spans="1:15" ht="20.100000000000001" customHeight="1">
      <c r="A61" s="116"/>
      <c r="B61" s="25"/>
      <c r="C61" s="203"/>
      <c r="D61" s="204"/>
      <c r="E61" s="204"/>
      <c r="F61" s="204"/>
      <c r="G61" s="204"/>
      <c r="H61" s="204"/>
      <c r="I61" s="204"/>
      <c r="J61" s="204"/>
      <c r="K61" s="204"/>
      <c r="L61" s="204"/>
      <c r="M61" s="205"/>
      <c r="N61" s="16"/>
      <c r="O61" s="16"/>
    </row>
    <row r="62" spans="1:15" ht="9.9499999999999993" customHeight="1">
      <c r="A62" s="116"/>
      <c r="B62" s="25"/>
      <c r="C62" s="19"/>
      <c r="D62" s="33"/>
      <c r="E62" s="19"/>
      <c r="F62" s="33"/>
      <c r="G62" s="19"/>
      <c r="H62" s="19"/>
      <c r="I62" s="19"/>
      <c r="J62" s="19"/>
      <c r="K62" s="34"/>
      <c r="L62" s="35"/>
      <c r="M62" s="36"/>
      <c r="N62" s="16"/>
      <c r="O62" s="16"/>
    </row>
    <row r="63" spans="1:15" ht="3.95" customHeight="1">
      <c r="A63" s="116"/>
      <c r="B63" s="116"/>
      <c r="C63" s="19"/>
      <c r="D63" s="33"/>
      <c r="E63" s="19"/>
      <c r="F63" s="33"/>
      <c r="G63" s="19"/>
      <c r="H63" s="19"/>
      <c r="I63" s="19"/>
      <c r="J63" s="19"/>
      <c r="K63" s="19"/>
      <c r="L63" s="19"/>
      <c r="M63" s="19"/>
      <c r="N63" s="16"/>
      <c r="O63" s="16"/>
    </row>
    <row r="64" spans="1:15" ht="5.0999999999999996" customHeight="1">
      <c r="A64" s="116"/>
      <c r="B64" s="25"/>
      <c r="C64" s="180"/>
      <c r="D64" s="180"/>
      <c r="E64" s="180"/>
      <c r="F64" s="180"/>
      <c r="G64" s="180"/>
      <c r="H64" s="180"/>
      <c r="I64" s="180"/>
      <c r="J64" s="22"/>
      <c r="K64" s="23"/>
      <c r="L64" s="23"/>
      <c r="M64" s="23"/>
      <c r="N64" s="16"/>
      <c r="O64" s="16"/>
    </row>
    <row r="65" spans="1:15" ht="20.45" customHeight="1">
      <c r="A65" s="18"/>
      <c r="B65" s="29"/>
      <c r="C65" s="178" t="s">
        <v>71</v>
      </c>
      <c r="D65" s="178"/>
      <c r="E65" s="178"/>
      <c r="F65" s="178"/>
      <c r="G65" s="178"/>
      <c r="H65" s="178"/>
      <c r="I65" s="178"/>
      <c r="J65" s="178"/>
      <c r="K65" s="178"/>
      <c r="L65" s="178"/>
      <c r="M65" s="178"/>
      <c r="N65" s="28"/>
      <c r="O65" s="16"/>
    </row>
    <row r="66" spans="1:15">
      <c r="A66" s="16"/>
      <c r="B66" s="16"/>
      <c r="C66" s="185" t="s">
        <v>72</v>
      </c>
      <c r="D66" s="185"/>
      <c r="E66" s="185"/>
      <c r="F66" s="185"/>
      <c r="G66" s="185"/>
      <c r="H66" s="185"/>
      <c r="I66" s="185"/>
      <c r="J66" s="185"/>
      <c r="K66" s="16"/>
      <c r="L66" s="16"/>
      <c r="M66" s="16"/>
      <c r="N66" s="16"/>
      <c r="O66" s="16"/>
    </row>
    <row r="67" spans="1:15">
      <c r="A67" s="16"/>
      <c r="B67" s="16"/>
      <c r="C67" s="185"/>
      <c r="D67" s="185"/>
      <c r="E67" s="185"/>
      <c r="F67" s="185"/>
      <c r="G67" s="185"/>
      <c r="H67" s="185"/>
      <c r="I67" s="185"/>
      <c r="J67" s="185"/>
      <c r="K67" s="16"/>
      <c r="L67" s="16"/>
      <c r="M67" s="16"/>
      <c r="N67" s="16"/>
      <c r="O67" s="16"/>
    </row>
    <row r="68" spans="1:15" ht="5.0999999999999996" customHeight="1">
      <c r="A68" s="16"/>
      <c r="B68" s="16"/>
      <c r="C68" s="30"/>
      <c r="D68" s="37"/>
      <c r="E68" s="30"/>
      <c r="F68" s="37"/>
      <c r="G68" s="30"/>
      <c r="H68" s="30"/>
      <c r="I68" s="30"/>
      <c r="J68" s="30"/>
      <c r="K68" s="16"/>
      <c r="L68" s="16"/>
      <c r="M68" s="16"/>
      <c r="N68" s="16"/>
      <c r="O68" s="16"/>
    </row>
    <row r="69" spans="1:15" ht="20.100000000000001" customHeight="1">
      <c r="A69" s="16"/>
      <c r="B69" s="16"/>
      <c r="C69" s="39"/>
      <c r="D69" s="37" t="s">
        <v>73</v>
      </c>
      <c r="E69" s="39"/>
      <c r="F69" s="37" t="s">
        <v>74</v>
      </c>
      <c r="G69" s="30"/>
      <c r="H69" s="30"/>
      <c r="I69" s="30"/>
      <c r="J69" s="30"/>
      <c r="K69" s="16"/>
      <c r="L69" s="16"/>
      <c r="M69" s="16"/>
      <c r="N69" s="16"/>
      <c r="O69" s="16"/>
    </row>
    <row r="70" spans="1:15" ht="9.9499999999999993" customHeight="1">
      <c r="A70" s="116"/>
      <c r="B70" s="28"/>
      <c r="C70" s="28"/>
      <c r="D70" s="29"/>
      <c r="E70" s="28"/>
      <c r="F70" s="29"/>
      <c r="G70" s="28"/>
      <c r="H70" s="28"/>
      <c r="I70" s="28"/>
      <c r="J70" s="28"/>
      <c r="K70" s="28"/>
      <c r="L70" s="28"/>
      <c r="M70" s="28"/>
      <c r="N70" s="28"/>
      <c r="O70" s="16"/>
    </row>
    <row r="71" spans="1:15" ht="3.95" customHeight="1">
      <c r="A71" s="186"/>
      <c r="B71" s="186"/>
      <c r="C71" s="186"/>
      <c r="D71" s="186"/>
      <c r="E71" s="186"/>
      <c r="F71" s="186"/>
      <c r="G71" s="186"/>
      <c r="H71" s="186"/>
      <c r="I71" s="186"/>
      <c r="J71" s="186"/>
      <c r="K71" s="186"/>
      <c r="L71" s="186"/>
      <c r="M71" s="186"/>
      <c r="N71" s="16"/>
      <c r="O71" s="16"/>
    </row>
    <row r="72" spans="1:15" ht="5.0999999999999996" customHeight="1">
      <c r="A72" s="116"/>
      <c r="B72" s="25"/>
      <c r="C72" s="180"/>
      <c r="D72" s="180"/>
      <c r="E72" s="180"/>
      <c r="F72" s="180"/>
      <c r="G72" s="180"/>
      <c r="H72" s="180"/>
      <c r="I72" s="180"/>
      <c r="J72" s="22"/>
      <c r="K72" s="23"/>
      <c r="L72" s="23"/>
      <c r="M72" s="23"/>
      <c r="N72" s="16"/>
      <c r="O72" s="16"/>
    </row>
    <row r="73" spans="1:15" ht="20.45" customHeight="1">
      <c r="A73" s="18"/>
      <c r="B73" s="29"/>
      <c r="C73" s="178" t="s">
        <v>75</v>
      </c>
      <c r="D73" s="178"/>
      <c r="E73" s="178"/>
      <c r="F73" s="178"/>
      <c r="G73" s="178"/>
      <c r="H73" s="178"/>
      <c r="I73" s="178"/>
      <c r="J73" s="178"/>
      <c r="K73" s="178"/>
      <c r="L73" s="178"/>
      <c r="M73" s="178"/>
      <c r="N73" s="28"/>
      <c r="O73" s="16"/>
    </row>
    <row r="74" spans="1:15" ht="20.100000000000001" customHeight="1">
      <c r="A74" s="16"/>
      <c r="B74" s="16"/>
      <c r="C74" s="185" t="s">
        <v>76</v>
      </c>
      <c r="D74" s="185"/>
      <c r="E74" s="185"/>
      <c r="F74" s="185"/>
      <c r="G74" s="185"/>
      <c r="H74" s="185"/>
      <c r="I74" s="185"/>
      <c r="J74" s="185"/>
      <c r="K74" s="16"/>
      <c r="L74" s="16"/>
      <c r="M74" s="16"/>
      <c r="N74" s="16"/>
      <c r="O74" s="16"/>
    </row>
    <row r="75" spans="1:15" ht="5.0999999999999996" customHeight="1">
      <c r="A75" s="116" t="s">
        <v>0</v>
      </c>
      <c r="B75" s="25"/>
      <c r="C75" s="180"/>
      <c r="D75" s="180"/>
      <c r="E75" s="180"/>
      <c r="F75" s="180"/>
      <c r="G75" s="180"/>
      <c r="H75" s="180"/>
      <c r="I75" s="180"/>
      <c r="J75" s="22"/>
      <c r="K75" s="23"/>
      <c r="L75" s="23"/>
      <c r="M75" s="23"/>
      <c r="N75" s="16"/>
      <c r="O75" s="16"/>
    </row>
    <row r="76" spans="1:15" ht="20.100000000000001" customHeight="1">
      <c r="A76" s="116"/>
      <c r="B76" s="116"/>
      <c r="C76" s="181" t="s">
        <v>62</v>
      </c>
      <c r="D76" s="181"/>
      <c r="E76" s="187"/>
      <c r="F76" s="188"/>
      <c r="G76" s="189"/>
      <c r="H76" s="24"/>
      <c r="I76" s="26"/>
      <c r="J76" s="26"/>
      <c r="K76" s="26"/>
      <c r="L76" s="26"/>
      <c r="M76" s="26"/>
      <c r="N76" s="16"/>
      <c r="O76" s="16"/>
    </row>
    <row r="77" spans="1:15" ht="5.0999999999999996" customHeight="1">
      <c r="A77" s="116" t="s">
        <v>0</v>
      </c>
      <c r="B77" s="25"/>
      <c r="C77" s="180"/>
      <c r="D77" s="180"/>
      <c r="E77" s="180"/>
      <c r="F77" s="180"/>
      <c r="G77" s="180"/>
      <c r="H77" s="180"/>
      <c r="I77" s="180"/>
      <c r="J77" s="22"/>
      <c r="K77" s="23"/>
      <c r="L77" s="23"/>
      <c r="M77" s="23"/>
      <c r="N77" s="16"/>
      <c r="O77" s="16"/>
    </row>
    <row r="78" spans="1:15" ht="20.100000000000001" customHeight="1">
      <c r="A78" s="117" t="s">
        <v>0</v>
      </c>
      <c r="B78" s="119"/>
      <c r="C78" s="181" t="s">
        <v>77</v>
      </c>
      <c r="D78" s="181"/>
      <c r="E78" s="190"/>
      <c r="F78" s="191"/>
      <c r="G78" s="192"/>
      <c r="H78" s="117"/>
      <c r="I78" s="26"/>
      <c r="J78" s="26"/>
      <c r="K78" s="26"/>
      <c r="L78" s="26"/>
      <c r="M78" s="26"/>
      <c r="N78" s="16"/>
      <c r="O78" s="16"/>
    </row>
    <row r="79" spans="1:15" ht="9.9499999999999993" customHeight="1">
      <c r="A79" s="117" t="s">
        <v>0</v>
      </c>
      <c r="B79" s="117" t="s">
        <v>0</v>
      </c>
      <c r="C79" s="117" t="s">
        <v>0</v>
      </c>
      <c r="D79" s="118" t="s">
        <v>0</v>
      </c>
      <c r="E79" s="117" t="s">
        <v>0</v>
      </c>
      <c r="F79" s="118" t="s">
        <v>0</v>
      </c>
      <c r="G79" s="117" t="s">
        <v>0</v>
      </c>
      <c r="H79" s="117" t="s">
        <v>0</v>
      </c>
      <c r="I79" s="26"/>
      <c r="J79" s="26"/>
      <c r="K79" s="26"/>
      <c r="L79" s="26"/>
      <c r="M79" s="26"/>
      <c r="N79" s="16"/>
      <c r="O79" s="16"/>
    </row>
    <row r="80" spans="1:15" ht="3.95" customHeight="1">
      <c r="A80" s="186"/>
      <c r="B80" s="186"/>
      <c r="C80" s="186"/>
      <c r="D80" s="186"/>
      <c r="E80" s="186"/>
      <c r="F80" s="186"/>
      <c r="G80" s="186"/>
      <c r="H80" s="186"/>
      <c r="I80" s="186"/>
      <c r="J80" s="186"/>
      <c r="K80" s="186"/>
      <c r="L80" s="186"/>
      <c r="M80" s="186"/>
      <c r="N80" s="16"/>
      <c r="O80" s="16"/>
    </row>
    <row r="81" spans="1:15" ht="5.0999999999999996" customHeight="1">
      <c r="A81" s="116"/>
      <c r="B81" s="25"/>
      <c r="C81" s="180"/>
      <c r="D81" s="180"/>
      <c r="E81" s="180"/>
      <c r="F81" s="180"/>
      <c r="G81" s="180"/>
      <c r="H81" s="180"/>
      <c r="I81" s="180"/>
      <c r="J81" s="22"/>
      <c r="K81" s="23"/>
      <c r="L81" s="23"/>
      <c r="M81" s="23"/>
      <c r="N81" s="16"/>
      <c r="O81" s="16"/>
    </row>
    <row r="82" spans="1:15" ht="20.45" customHeight="1">
      <c r="A82" s="18"/>
      <c r="B82" s="29"/>
      <c r="C82" s="178" t="s">
        <v>78</v>
      </c>
      <c r="D82" s="178"/>
      <c r="E82" s="178"/>
      <c r="F82" s="178"/>
      <c r="G82" s="178"/>
      <c r="H82" s="178"/>
      <c r="I82" s="178"/>
      <c r="J82" s="178"/>
      <c r="K82" s="178"/>
      <c r="L82" s="178"/>
      <c r="M82" s="178"/>
      <c r="N82" s="28"/>
      <c r="O82" s="16"/>
    </row>
    <row r="83" spans="1:15" ht="20.45" customHeight="1">
      <c r="A83" s="16"/>
      <c r="B83" s="16"/>
      <c r="C83" s="195" t="s">
        <v>79</v>
      </c>
      <c r="D83" s="195"/>
      <c r="E83" s="195"/>
      <c r="F83" s="195"/>
      <c r="G83" s="195"/>
      <c r="H83" s="195"/>
      <c r="I83" s="195"/>
      <c r="J83" s="195"/>
      <c r="K83" s="195"/>
      <c r="L83" s="195"/>
      <c r="M83" s="55"/>
      <c r="N83" s="16"/>
      <c r="O83" s="16"/>
    </row>
    <row r="84" spans="1:15" ht="20.45" customHeight="1">
      <c r="A84" s="16"/>
      <c r="B84" s="16"/>
      <c r="C84" s="195"/>
      <c r="D84" s="195"/>
      <c r="E84" s="195"/>
      <c r="F84" s="195"/>
      <c r="G84" s="195"/>
      <c r="H84" s="195"/>
      <c r="I84" s="195"/>
      <c r="J84" s="195"/>
      <c r="K84" s="195"/>
      <c r="L84" s="195"/>
      <c r="M84" s="55"/>
      <c r="N84" s="16"/>
      <c r="O84" s="16"/>
    </row>
    <row r="85" spans="1:15" ht="27" customHeight="1">
      <c r="A85" s="16"/>
      <c r="B85" s="16"/>
      <c r="C85" s="195"/>
      <c r="D85" s="195"/>
      <c r="E85" s="195"/>
      <c r="F85" s="195"/>
      <c r="G85" s="195"/>
      <c r="H85" s="195"/>
      <c r="I85" s="195"/>
      <c r="J85" s="195"/>
      <c r="K85" s="195"/>
      <c r="L85" s="195"/>
      <c r="M85" s="55"/>
      <c r="N85" s="16"/>
      <c r="O85" s="16"/>
    </row>
    <row r="86" spans="1:15" ht="15" customHeight="1">
      <c r="A86" s="16"/>
      <c r="B86" s="16"/>
      <c r="C86" s="38"/>
      <c r="D86" s="38"/>
      <c r="E86" s="38"/>
      <c r="F86" s="38"/>
      <c r="G86" s="38"/>
      <c r="H86" s="38"/>
      <c r="I86" s="38"/>
      <c r="J86" s="38"/>
      <c r="K86" s="38"/>
      <c r="L86" s="38"/>
      <c r="M86" s="38"/>
      <c r="N86" s="16"/>
      <c r="O86" s="16"/>
    </row>
    <row r="87" spans="1:15" ht="15" customHeight="1">
      <c r="A87" s="16"/>
      <c r="B87" s="16"/>
      <c r="C87" s="185"/>
      <c r="D87" s="185"/>
      <c r="E87" s="185"/>
      <c r="F87" s="185"/>
      <c r="G87" s="185"/>
      <c r="H87" s="185"/>
      <c r="I87" s="193"/>
      <c r="J87" s="194"/>
      <c r="K87" s="194"/>
      <c r="L87" s="194"/>
      <c r="M87" s="194"/>
      <c r="N87" s="16"/>
      <c r="O87" s="16"/>
    </row>
    <row r="88" spans="1:15" ht="20.100000000000001" customHeight="1">
      <c r="A88" s="16"/>
      <c r="B88" s="16"/>
      <c r="C88" s="185"/>
      <c r="D88" s="185"/>
      <c r="E88" s="185"/>
      <c r="F88" s="185"/>
      <c r="G88" s="185"/>
      <c r="H88" s="185"/>
      <c r="I88" s="185"/>
      <c r="J88" s="185"/>
      <c r="K88" s="16"/>
      <c r="L88" s="16"/>
      <c r="M88" s="16"/>
      <c r="N88" s="16"/>
      <c r="O88" s="16"/>
    </row>
  </sheetData>
  <sheetProtection formatCells="0" formatColumns="0" formatRows="0"/>
  <mergeCells count="71">
    <mergeCell ref="B1:N1"/>
    <mergeCell ref="C26:L27"/>
    <mergeCell ref="C28:I28"/>
    <mergeCell ref="C29:M31"/>
    <mergeCell ref="C33:L34"/>
    <mergeCell ref="C9:D9"/>
    <mergeCell ref="E9:G9"/>
    <mergeCell ref="I9:M9"/>
    <mergeCell ref="C11:D11"/>
    <mergeCell ref="E11:G11"/>
    <mergeCell ref="I11:M11"/>
    <mergeCell ref="C13:D13"/>
    <mergeCell ref="E13:G13"/>
    <mergeCell ref="I13:M13"/>
    <mergeCell ref="C5:L5"/>
    <mergeCell ref="C6:I6"/>
    <mergeCell ref="C58:M61"/>
    <mergeCell ref="C21:D21"/>
    <mergeCell ref="E21:G21"/>
    <mergeCell ref="A23:M23"/>
    <mergeCell ref="C36:M38"/>
    <mergeCell ref="C52:I52"/>
    <mergeCell ref="C53:M53"/>
    <mergeCell ref="C50:L51"/>
    <mergeCell ref="C55:L56"/>
    <mergeCell ref="C57:I57"/>
    <mergeCell ref="C42:I42"/>
    <mergeCell ref="C43:M45"/>
    <mergeCell ref="C35:I35"/>
    <mergeCell ref="C24:I24"/>
    <mergeCell ref="C40:L41"/>
    <mergeCell ref="C7:D7"/>
    <mergeCell ref="E7:G7"/>
    <mergeCell ref="I7:M7"/>
    <mergeCell ref="E15:G15"/>
    <mergeCell ref="C17:D17"/>
    <mergeCell ref="E17:G17"/>
    <mergeCell ref="C88:J88"/>
    <mergeCell ref="C74:J74"/>
    <mergeCell ref="C76:D76"/>
    <mergeCell ref="E76:G76"/>
    <mergeCell ref="C78:D78"/>
    <mergeCell ref="E78:G78"/>
    <mergeCell ref="A80:M80"/>
    <mergeCell ref="C87:H87"/>
    <mergeCell ref="I87:M87"/>
    <mergeCell ref="C81:I81"/>
    <mergeCell ref="C82:M82"/>
    <mergeCell ref="C83:L85"/>
    <mergeCell ref="C72:I72"/>
    <mergeCell ref="C75:I75"/>
    <mergeCell ref="C77:I77"/>
    <mergeCell ref="C66:J67"/>
    <mergeCell ref="A71:M71"/>
    <mergeCell ref="C73:M73"/>
    <mergeCell ref="C4:M4"/>
    <mergeCell ref="C25:M25"/>
    <mergeCell ref="C49:M49"/>
    <mergeCell ref="C65:M65"/>
    <mergeCell ref="C2:M2"/>
    <mergeCell ref="C48:I48"/>
    <mergeCell ref="C64:I64"/>
    <mergeCell ref="C10:I10"/>
    <mergeCell ref="C8:I8"/>
    <mergeCell ref="C16:I16"/>
    <mergeCell ref="C18:I18"/>
    <mergeCell ref="C22:I22"/>
    <mergeCell ref="C19:D19"/>
    <mergeCell ref="E19:G19"/>
    <mergeCell ref="C14:I14"/>
    <mergeCell ref="C15:D15"/>
  </mergeCells>
  <printOptions horizontalCentered="1"/>
  <pageMargins left="0.23622047244094491" right="0.23622047244094491" top="0.23622047244094491" bottom="0.23622047244094491" header="0.31496062992125984" footer="0.31496062992125984"/>
  <pageSetup paperSize="9" scale="95" fitToHeight="2" orientation="portrait" r:id="rId1"/>
  <headerFooter>
    <oddHeader>&amp;C&amp;"Calibri"&amp;10&amp;K000000 IN CONFIDENCE&amp;1#_x000D_</oddHeader>
    <oddFooter>&amp;L&amp;F&amp;C_x000D_&amp;1#&amp;"Calibri"&amp;10&amp;K000000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D5BFA-63E8-4622-A86E-EC5083DE690F}">
  <sheetPr>
    <tabColor rgb="FFFFFF00"/>
  </sheetPr>
  <dimension ref="A1:G11"/>
  <sheetViews>
    <sheetView workbookViewId="0">
      <selection activeCell="C12" sqref="C12"/>
    </sheetView>
  </sheetViews>
  <sheetFormatPr defaultRowHeight="12.75"/>
  <cols>
    <col min="1" max="1" width="19.85546875" customWidth="1"/>
    <col min="2" max="2" width="13.140625" customWidth="1"/>
    <col min="3" max="3" width="80.7109375" customWidth="1"/>
    <col min="4" max="4" width="32.5703125" customWidth="1"/>
    <col min="5" max="5" width="24.28515625" customWidth="1"/>
    <col min="6" max="6" width="15.28515625" customWidth="1"/>
    <col min="7" max="7" width="24.28515625" customWidth="1"/>
  </cols>
  <sheetData>
    <row r="1" spans="1:7">
      <c r="A1" s="77" t="s">
        <v>80</v>
      </c>
      <c r="B1" s="77" t="s">
        <v>81</v>
      </c>
      <c r="C1" s="77" t="s">
        <v>82</v>
      </c>
      <c r="D1" s="77" t="s">
        <v>83</v>
      </c>
      <c r="E1" s="77" t="s">
        <v>84</v>
      </c>
      <c r="F1" s="77" t="s">
        <v>85</v>
      </c>
      <c r="G1" s="77" t="s">
        <v>86</v>
      </c>
    </row>
    <row r="2" spans="1:7">
      <c r="A2" s="78">
        <v>45480</v>
      </c>
      <c r="B2" s="78" t="s">
        <v>87</v>
      </c>
      <c r="C2" s="79" t="s">
        <v>88</v>
      </c>
      <c r="D2" s="78" t="s">
        <v>89</v>
      </c>
      <c r="E2" s="78"/>
      <c r="F2" s="78"/>
      <c r="G2" s="80"/>
    </row>
    <row r="3" spans="1:7">
      <c r="A3" s="88"/>
      <c r="B3" s="88"/>
      <c r="C3" t="s">
        <v>90</v>
      </c>
      <c r="D3" s="88" t="s">
        <v>91</v>
      </c>
      <c r="E3" s="88"/>
      <c r="F3" s="88"/>
      <c r="G3" s="89"/>
    </row>
    <row r="4" spans="1:7">
      <c r="A4" s="227">
        <v>46023</v>
      </c>
      <c r="B4" s="228" t="s">
        <v>92</v>
      </c>
      <c r="C4" s="84" t="s">
        <v>93</v>
      </c>
      <c r="D4" s="85" t="s">
        <v>94</v>
      </c>
      <c r="E4" s="85"/>
      <c r="F4" s="85"/>
      <c r="G4" s="85"/>
    </row>
    <row r="5" spans="1:7" ht="25.5">
      <c r="A5" s="227"/>
      <c r="B5" s="228"/>
      <c r="C5" s="86" t="s">
        <v>95</v>
      </c>
      <c r="D5" s="87" t="s">
        <v>96</v>
      </c>
      <c r="E5" s="85"/>
      <c r="F5" s="85"/>
      <c r="G5" s="85"/>
    </row>
    <row r="6" spans="1:7">
      <c r="A6" s="227"/>
      <c r="B6" s="228"/>
      <c r="C6" s="85" t="s">
        <v>97</v>
      </c>
      <c r="D6" s="85" t="s">
        <v>96</v>
      </c>
      <c r="E6" s="85"/>
      <c r="F6" s="85"/>
      <c r="G6" s="85"/>
    </row>
    <row r="7" spans="1:7">
      <c r="A7" s="227"/>
      <c r="B7" s="228"/>
      <c r="C7" s="85" t="s">
        <v>98</v>
      </c>
      <c r="D7" s="83" t="s">
        <v>99</v>
      </c>
      <c r="E7" s="85"/>
      <c r="F7" s="85"/>
      <c r="G7" s="85"/>
    </row>
    <row r="8" spans="1:7">
      <c r="A8" s="227"/>
      <c r="B8" s="228"/>
      <c r="C8" s="85" t="s">
        <v>100</v>
      </c>
      <c r="D8" s="83" t="s">
        <v>99</v>
      </c>
      <c r="E8" s="85"/>
      <c r="F8" s="85"/>
      <c r="G8" s="85"/>
    </row>
    <row r="9" spans="1:7">
      <c r="A9" s="227"/>
      <c r="B9" s="228"/>
      <c r="C9" s="85" t="s">
        <v>101</v>
      </c>
      <c r="D9" s="85" t="s">
        <v>102</v>
      </c>
      <c r="E9" s="85"/>
      <c r="F9" s="85"/>
      <c r="G9" s="85"/>
    </row>
    <row r="10" spans="1:7" ht="25.5">
      <c r="A10" s="227"/>
      <c r="B10" s="228"/>
      <c r="C10" s="90" t="s">
        <v>103</v>
      </c>
      <c r="D10" s="83" t="s">
        <v>99</v>
      </c>
      <c r="E10" s="85"/>
      <c r="F10" s="85"/>
      <c r="G10" s="85"/>
    </row>
    <row r="11" spans="1:7">
      <c r="A11" s="227"/>
      <c r="B11" s="228"/>
      <c r="C11" s="85" t="s">
        <v>104</v>
      </c>
      <c r="D11" s="92" t="s">
        <v>102</v>
      </c>
      <c r="E11" s="85"/>
      <c r="F11" s="85"/>
      <c r="G11" s="85"/>
    </row>
  </sheetData>
  <mergeCells count="2">
    <mergeCell ref="A4:A11"/>
    <mergeCell ref="B4:B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FF00"/>
    <pageSetUpPr fitToPage="1"/>
  </sheetPr>
  <dimension ref="A1:H38"/>
  <sheetViews>
    <sheetView workbookViewId="0">
      <selection activeCell="E18" sqref="E18"/>
    </sheetView>
  </sheetViews>
  <sheetFormatPr defaultColWidth="9.140625" defaultRowHeight="12.75"/>
  <cols>
    <col min="1" max="1" width="55.7109375" style="7" bestFit="1" customWidth="1"/>
    <col min="2" max="2" width="10.5703125" style="7" bestFit="1" customWidth="1"/>
    <col min="3" max="3" width="2.42578125" style="7" customWidth="1"/>
    <col min="4" max="4" width="6.28515625" style="7" customWidth="1"/>
    <col min="5" max="5" width="21.140625" style="7" bestFit="1" customWidth="1"/>
    <col min="6" max="7" width="12.140625" style="7" bestFit="1" customWidth="1"/>
    <col min="8" max="16384" width="9.140625" style="7"/>
  </cols>
  <sheetData>
    <row r="1" spans="1:8" ht="16.5">
      <c r="A1" s="46" t="s">
        <v>105</v>
      </c>
      <c r="B1" s="46"/>
      <c r="C1" s="47"/>
      <c r="D1" s="120"/>
      <c r="E1" s="48" t="s">
        <v>106</v>
      </c>
      <c r="F1" s="48" t="s">
        <v>107</v>
      </c>
      <c r="G1" s="49"/>
      <c r="H1" s="8"/>
    </row>
    <row r="2" spans="1:8" ht="16.5">
      <c r="A2" s="46" t="s">
        <v>3</v>
      </c>
      <c r="B2" s="46" t="s">
        <v>108</v>
      </c>
      <c r="C2" s="47"/>
      <c r="D2" s="120"/>
      <c r="E2" s="120" t="s">
        <v>109</v>
      </c>
      <c r="F2" s="50">
        <v>0.75</v>
      </c>
      <c r="G2" s="49"/>
    </row>
    <row r="3" spans="1:8" ht="16.5">
      <c r="A3" s="47" t="s">
        <v>110</v>
      </c>
      <c r="B3" s="47" t="s">
        <v>111</v>
      </c>
      <c r="C3" s="47"/>
      <c r="D3" s="120"/>
      <c r="E3" s="120" t="s">
        <v>112</v>
      </c>
      <c r="F3" s="50">
        <v>0.7</v>
      </c>
      <c r="G3" s="49"/>
    </row>
    <row r="4" spans="1:8" ht="16.5">
      <c r="A4" s="47" t="s">
        <v>113</v>
      </c>
      <c r="B4" s="47" t="s">
        <v>114</v>
      </c>
      <c r="C4" s="47"/>
      <c r="D4" s="120"/>
      <c r="E4" s="120" t="s">
        <v>115</v>
      </c>
      <c r="F4" s="50">
        <v>0.6</v>
      </c>
      <c r="G4" s="49"/>
    </row>
    <row r="5" spans="1:8" ht="16.5">
      <c r="A5" s="47" t="s">
        <v>116</v>
      </c>
      <c r="B5" s="47" t="s">
        <v>117</v>
      </c>
      <c r="C5" s="47"/>
      <c r="D5" s="120"/>
      <c r="E5" s="120" t="s">
        <v>118</v>
      </c>
      <c r="F5" s="50">
        <v>0.4</v>
      </c>
      <c r="G5" s="49"/>
    </row>
    <row r="6" spans="1:8" ht="16.5">
      <c r="A6" s="47" t="s">
        <v>119</v>
      </c>
      <c r="B6" s="47" t="s">
        <v>120</v>
      </c>
      <c r="C6" s="47"/>
      <c r="D6" s="120"/>
      <c r="E6" s="120" t="s">
        <v>121</v>
      </c>
      <c r="F6" s="50">
        <v>0.3</v>
      </c>
      <c r="G6" s="49"/>
    </row>
    <row r="7" spans="1:8" ht="16.5">
      <c r="A7" s="47" t="s">
        <v>122</v>
      </c>
      <c r="B7" s="47" t="s">
        <v>123</v>
      </c>
      <c r="C7" s="47"/>
      <c r="D7" s="120"/>
      <c r="E7" s="81" t="s">
        <v>124</v>
      </c>
      <c r="F7" s="50">
        <v>0.15</v>
      </c>
      <c r="G7" s="49"/>
    </row>
    <row r="8" spans="1:8" ht="16.5">
      <c r="A8" s="47" t="s">
        <v>125</v>
      </c>
      <c r="B8" s="47" t="s">
        <v>126</v>
      </c>
      <c r="C8" s="47"/>
      <c r="D8" s="120"/>
      <c r="E8" s="49"/>
      <c r="F8" s="49"/>
      <c r="G8" s="49"/>
    </row>
    <row r="9" spans="1:8" ht="16.5">
      <c r="A9" s="47" t="s">
        <v>127</v>
      </c>
      <c r="B9" s="47" t="s">
        <v>128</v>
      </c>
      <c r="C9" s="47"/>
      <c r="D9" s="120"/>
      <c r="E9" s="49"/>
      <c r="F9" s="49"/>
      <c r="G9" s="49"/>
    </row>
    <row r="10" spans="1:8" ht="16.5">
      <c r="A10" s="47" t="s">
        <v>129</v>
      </c>
      <c r="B10" s="47" t="s">
        <v>130</v>
      </c>
      <c r="C10" s="47"/>
      <c r="D10" s="120"/>
      <c r="E10" s="49"/>
      <c r="F10" s="49"/>
      <c r="G10" s="49"/>
    </row>
    <row r="11" spans="1:8" ht="16.5">
      <c r="A11" s="47" t="s">
        <v>131</v>
      </c>
      <c r="B11" s="47" t="s">
        <v>132</v>
      </c>
      <c r="C11" s="47"/>
      <c r="D11" s="120"/>
      <c r="E11" s="49"/>
      <c r="F11" s="49"/>
      <c r="G11" s="49"/>
    </row>
    <row r="12" spans="1:8" ht="16.5">
      <c r="A12" s="47" t="s">
        <v>133</v>
      </c>
      <c r="B12" s="47" t="s">
        <v>134</v>
      </c>
      <c r="C12" s="47"/>
      <c r="D12" s="120"/>
      <c r="E12" s="49"/>
      <c r="F12" s="49"/>
      <c r="G12" s="49"/>
    </row>
    <row r="13" spans="1:8" ht="16.5">
      <c r="A13" s="47" t="s">
        <v>135</v>
      </c>
      <c r="B13" s="47" t="s">
        <v>136</v>
      </c>
      <c r="C13" s="47"/>
      <c r="D13" s="120"/>
      <c r="E13" s="49"/>
      <c r="F13" s="49"/>
      <c r="G13" s="49"/>
    </row>
    <row r="14" spans="1:8" ht="16.5">
      <c r="A14" s="47" t="s">
        <v>137</v>
      </c>
      <c r="B14" s="47" t="s">
        <v>138</v>
      </c>
      <c r="C14" s="47"/>
      <c r="D14" s="120"/>
      <c r="E14" s="49"/>
      <c r="F14" s="49"/>
      <c r="G14" s="49"/>
    </row>
    <row r="15" spans="1:8" ht="16.5">
      <c r="A15" s="47" t="s">
        <v>139</v>
      </c>
      <c r="B15" s="47" t="s">
        <v>140</v>
      </c>
      <c r="C15" s="47"/>
      <c r="D15" s="120"/>
      <c r="E15" s="49"/>
      <c r="F15" s="49"/>
      <c r="G15" s="49"/>
    </row>
    <row r="16" spans="1:8" ht="16.5">
      <c r="A16" s="47" t="s">
        <v>141</v>
      </c>
      <c r="B16" s="47" t="s">
        <v>142</v>
      </c>
      <c r="C16" s="47"/>
      <c r="D16" s="120"/>
      <c r="E16" s="49"/>
      <c r="F16" s="49"/>
      <c r="G16" s="49"/>
    </row>
    <row r="17" spans="1:7" ht="16.5">
      <c r="C17" s="47"/>
      <c r="D17" s="120"/>
      <c r="E17" s="49"/>
      <c r="F17" s="49"/>
      <c r="G17" s="49"/>
    </row>
    <row r="18" spans="1:7" ht="16.5">
      <c r="C18" s="49"/>
      <c r="D18" s="49"/>
      <c r="E18" s="49"/>
      <c r="F18" s="49"/>
      <c r="G18" s="49"/>
    </row>
    <row r="21" spans="1:7" ht="16.5">
      <c r="A21" s="46" t="s">
        <v>143</v>
      </c>
    </row>
    <row r="22" spans="1:7" ht="16.5">
      <c r="A22" s="46" t="s">
        <v>3</v>
      </c>
      <c r="B22" s="46" t="s">
        <v>108</v>
      </c>
    </row>
    <row r="23" spans="1:7" ht="16.5">
      <c r="A23" s="82" t="s">
        <v>144</v>
      </c>
      <c r="B23" s="82" t="s">
        <v>145</v>
      </c>
    </row>
    <row r="24" spans="1:7" ht="16.5">
      <c r="A24" s="82" t="s">
        <v>146</v>
      </c>
      <c r="B24" s="82" t="s">
        <v>147</v>
      </c>
    </row>
    <row r="25" spans="1:7" ht="16.5">
      <c r="A25" s="82" t="s">
        <v>148</v>
      </c>
      <c r="B25" s="82" t="s">
        <v>149</v>
      </c>
    </row>
    <row r="26" spans="1:7" ht="16.5">
      <c r="A26" s="82" t="s">
        <v>150</v>
      </c>
      <c r="B26" s="82" t="s">
        <v>151</v>
      </c>
    </row>
    <row r="27" spans="1:7" ht="16.5">
      <c r="A27" s="82" t="s">
        <v>152</v>
      </c>
      <c r="B27" s="82" t="s">
        <v>153</v>
      </c>
    </row>
    <row r="28" spans="1:7" ht="16.5">
      <c r="A28" s="82" t="s">
        <v>154</v>
      </c>
      <c r="B28" s="82" t="s">
        <v>155</v>
      </c>
    </row>
    <row r="29" spans="1:7" ht="16.5">
      <c r="A29" s="82" t="s">
        <v>156</v>
      </c>
      <c r="B29" s="82" t="s">
        <v>157</v>
      </c>
    </row>
    <row r="30" spans="1:7" ht="16.5">
      <c r="A30" s="82" t="s">
        <v>158</v>
      </c>
      <c r="B30" s="82" t="s">
        <v>159</v>
      </c>
    </row>
    <row r="31" spans="1:7" ht="16.5">
      <c r="A31" s="82" t="s">
        <v>160</v>
      </c>
      <c r="B31" s="82" t="s">
        <v>161</v>
      </c>
    </row>
    <row r="32" spans="1:7" ht="16.5">
      <c r="A32" s="82" t="s">
        <v>162</v>
      </c>
      <c r="B32" s="82" t="s">
        <v>163</v>
      </c>
    </row>
    <row r="33" spans="1:2" ht="16.5">
      <c r="A33" s="82" t="s">
        <v>164</v>
      </c>
      <c r="B33" s="82" t="s">
        <v>165</v>
      </c>
    </row>
    <row r="34" spans="1:2" ht="16.5">
      <c r="A34" s="82" t="s">
        <v>166</v>
      </c>
      <c r="B34" s="82" t="s">
        <v>167</v>
      </c>
    </row>
    <row r="35" spans="1:2" ht="16.5">
      <c r="A35" s="82" t="s">
        <v>168</v>
      </c>
      <c r="B35" s="82" t="s">
        <v>169</v>
      </c>
    </row>
    <row r="36" spans="1:2" ht="16.5">
      <c r="A36" s="82" t="s">
        <v>170</v>
      </c>
      <c r="B36" s="82" t="s">
        <v>171</v>
      </c>
    </row>
    <row r="37" spans="1:2" ht="16.5">
      <c r="A37" s="82" t="s">
        <v>172</v>
      </c>
      <c r="B37" s="82" t="s">
        <v>173</v>
      </c>
    </row>
    <row r="38" spans="1:2" ht="16.5">
      <c r="A38" s="82" t="s">
        <v>174</v>
      </c>
      <c r="B38" s="82" t="s">
        <v>175</v>
      </c>
    </row>
  </sheetData>
  <sheetProtection formatCells="0" formatColumns="0" formatRows="0"/>
  <dataValidations count="1">
    <dataValidation type="list" allowBlank="1" showInputMessage="1" showErrorMessage="1" sqref="D4" xr:uid="{00000000-0002-0000-0300-000000000000}">
      <formula1>ANZSIC</formula1>
    </dataValidation>
  </dataValidations>
  <pageMargins left="0.70866141732283472" right="0.70866141732283472" top="0.74803149606299213" bottom="0.74803149606299213" header="0.31496062992125984" footer="0.31496062992125984"/>
  <pageSetup paperSize="9" orientation="landscape"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FF00"/>
  </sheetPr>
  <dimension ref="A1:D21"/>
  <sheetViews>
    <sheetView workbookViewId="0">
      <selection activeCell="E9" sqref="E9:G9"/>
    </sheetView>
  </sheetViews>
  <sheetFormatPr defaultColWidth="9.140625" defaultRowHeight="14.25"/>
  <cols>
    <col min="1" max="1" width="40.7109375" style="6" customWidth="1"/>
    <col min="2" max="2" width="11.28515625" style="6" bestFit="1" customWidth="1"/>
    <col min="3" max="3" width="47.5703125" style="6" bestFit="1" customWidth="1"/>
    <col min="4" max="16384" width="9.140625" style="6"/>
  </cols>
  <sheetData>
    <row r="1" spans="1:4" ht="16.5">
      <c r="A1" s="51" t="s">
        <v>176</v>
      </c>
      <c r="B1" s="121"/>
      <c r="C1" s="121"/>
      <c r="D1" s="121"/>
    </row>
    <row r="2" spans="1:4" ht="16.5">
      <c r="A2" s="121" t="s">
        <v>177</v>
      </c>
      <c r="B2" s="121"/>
      <c r="C2" s="121"/>
      <c r="D2" s="121"/>
    </row>
    <row r="3" spans="1:4" ht="16.5">
      <c r="A3" s="121"/>
      <c r="B3" s="121"/>
      <c r="C3" s="121"/>
      <c r="D3" s="121"/>
    </row>
    <row r="4" spans="1:4" ht="16.5">
      <c r="A4" s="121"/>
      <c r="B4" s="52" t="s">
        <v>178</v>
      </c>
      <c r="C4" s="52" t="s">
        <v>179</v>
      </c>
      <c r="D4" s="121"/>
    </row>
    <row r="5" spans="1:4" ht="16.5">
      <c r="A5" s="121"/>
      <c r="B5" s="121"/>
      <c r="C5" s="121"/>
      <c r="D5" s="121"/>
    </row>
    <row r="6" spans="1:4" ht="16.5">
      <c r="A6" s="121" t="s">
        <v>180</v>
      </c>
      <c r="B6" s="122" t="str">
        <f>IFERROR(VLOOKUP($C$6,Lists!$A$3:$B$16,2,FALSE),"")</f>
        <v/>
      </c>
      <c r="C6" s="122" t="str">
        <f>IF(Cover!$E$10=0,"",Cover!$E$10)</f>
        <v>Select from list</v>
      </c>
      <c r="D6" s="121"/>
    </row>
    <row r="7" spans="1:4" ht="16.5">
      <c r="A7" s="121"/>
      <c r="B7" s="121"/>
      <c r="C7" s="121"/>
      <c r="D7" s="121"/>
    </row>
    <row r="8" spans="1:4" ht="16.5">
      <c r="A8" s="121" t="s">
        <v>181</v>
      </c>
      <c r="B8" s="123" t="str">
        <f>Cover!$E$18</f>
        <v>Select from list</v>
      </c>
      <c r="C8" s="121"/>
      <c r="D8" s="121"/>
    </row>
    <row r="9" spans="1:4" ht="16.5">
      <c r="A9" s="121"/>
      <c r="B9" s="121"/>
      <c r="C9" s="121"/>
      <c r="D9" s="121"/>
    </row>
    <row r="10" spans="1:4" ht="16.5">
      <c r="A10" s="121" t="s">
        <v>182</v>
      </c>
      <c r="B10" s="122" t="s">
        <v>183</v>
      </c>
      <c r="C10" s="122" t="s">
        <v>184</v>
      </c>
      <c r="D10" s="121"/>
    </row>
    <row r="11" spans="1:4" ht="16.5">
      <c r="A11" s="121" t="s">
        <v>185</v>
      </c>
      <c r="B11" s="122"/>
      <c r="C11" s="122"/>
      <c r="D11" s="121"/>
    </row>
    <row r="12" spans="1:4" ht="16.5">
      <c r="A12" s="121" t="s">
        <v>186</v>
      </c>
      <c r="B12" s="122"/>
      <c r="C12" s="122"/>
      <c r="D12" s="121"/>
    </row>
    <row r="13" spans="1:4" ht="16.5">
      <c r="A13" s="121" t="s">
        <v>187</v>
      </c>
      <c r="B13" s="122"/>
      <c r="C13" s="122"/>
      <c r="D13" s="121"/>
    </row>
    <row r="14" spans="1:4" ht="16.5">
      <c r="A14" s="121" t="s">
        <v>188</v>
      </c>
      <c r="B14" s="122"/>
      <c r="C14" s="122"/>
      <c r="D14" s="121"/>
    </row>
    <row r="15" spans="1:4" ht="16.5">
      <c r="A15" s="121" t="s">
        <v>189</v>
      </c>
      <c r="B15" s="122"/>
      <c r="C15" s="122"/>
      <c r="D15" s="121"/>
    </row>
    <row r="16" spans="1:4" ht="16.5">
      <c r="A16" s="121" t="s">
        <v>190</v>
      </c>
      <c r="B16" s="122"/>
      <c r="C16" s="122"/>
      <c r="D16" s="121"/>
    </row>
    <row r="17" spans="1:4" ht="16.5">
      <c r="A17" s="121" t="s">
        <v>191</v>
      </c>
      <c r="B17" s="122"/>
      <c r="C17" s="122"/>
      <c r="D17" s="121"/>
    </row>
    <row r="18" spans="1:4" ht="16.5">
      <c r="A18" s="121" t="s">
        <v>192</v>
      </c>
      <c r="B18" s="122"/>
      <c r="C18" s="122"/>
      <c r="D18" s="121"/>
    </row>
    <row r="19" spans="1:4" ht="16.5">
      <c r="A19" s="121" t="s">
        <v>193</v>
      </c>
      <c r="B19" s="122"/>
      <c r="C19" s="122"/>
      <c r="D19" s="121"/>
    </row>
    <row r="20" spans="1:4" ht="16.5">
      <c r="A20" s="121"/>
      <c r="B20" s="121"/>
      <c r="C20" s="121"/>
      <c r="D20" s="121"/>
    </row>
    <row r="21" spans="1:4" ht="16.5">
      <c r="A21" s="121"/>
      <c r="B21" s="121"/>
      <c r="C21" s="121"/>
      <c r="D21" s="121"/>
    </row>
  </sheetData>
  <sheetProtection formatCells="0"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FF00"/>
  </sheetPr>
  <dimension ref="A1:B138"/>
  <sheetViews>
    <sheetView workbookViewId="0">
      <selection activeCell="E9" sqref="E9:G9"/>
    </sheetView>
  </sheetViews>
  <sheetFormatPr defaultRowHeight="12.75"/>
  <cols>
    <col min="1" max="1" width="12.5703125" bestFit="1" customWidth="1"/>
  </cols>
  <sheetData>
    <row r="1" spans="1:2" ht="16.5">
      <c r="A1" s="49" t="s">
        <v>3</v>
      </c>
      <c r="B1" s="49"/>
    </row>
    <row r="2" spans="1:2" ht="16.5">
      <c r="A2" s="124">
        <v>45199</v>
      </c>
      <c r="B2" s="49"/>
    </row>
    <row r="3" spans="1:2" ht="16.5">
      <c r="A3" s="124">
        <v>45291</v>
      </c>
      <c r="B3" s="49"/>
    </row>
    <row r="4" spans="1:2" ht="16.5">
      <c r="A4" s="124">
        <v>45382</v>
      </c>
      <c r="B4" s="49"/>
    </row>
    <row r="5" spans="1:2" ht="16.5">
      <c r="A5" s="124">
        <v>45473</v>
      </c>
      <c r="B5" s="49"/>
    </row>
    <row r="6" spans="1:2" ht="16.5">
      <c r="A6" s="124">
        <v>45565</v>
      </c>
      <c r="B6" s="49"/>
    </row>
    <row r="7" spans="1:2" ht="16.5">
      <c r="A7" s="124">
        <v>45657</v>
      </c>
      <c r="B7" s="49"/>
    </row>
    <row r="8" spans="1:2" ht="16.5">
      <c r="A8" s="124">
        <v>45747</v>
      </c>
      <c r="B8" s="49"/>
    </row>
    <row r="9" spans="1:2" ht="16.5">
      <c r="A9" s="124">
        <v>45838</v>
      </c>
      <c r="B9" s="49"/>
    </row>
    <row r="10" spans="1:2" ht="16.5">
      <c r="A10" s="124">
        <v>45930</v>
      </c>
      <c r="B10" s="49"/>
    </row>
    <row r="11" spans="1:2" ht="16.5">
      <c r="A11" s="124">
        <v>46022</v>
      </c>
      <c r="B11" s="49"/>
    </row>
    <row r="12" spans="1:2" ht="16.5">
      <c r="A12" s="124">
        <v>46112</v>
      </c>
      <c r="B12" s="49"/>
    </row>
    <row r="13" spans="1:2" ht="16.5">
      <c r="A13" s="124">
        <v>46203</v>
      </c>
      <c r="B13" s="49"/>
    </row>
    <row r="14" spans="1:2" ht="16.5">
      <c r="A14" s="124">
        <v>46295</v>
      </c>
      <c r="B14" s="49"/>
    </row>
    <row r="15" spans="1:2" ht="16.5">
      <c r="A15" s="124">
        <v>46387</v>
      </c>
      <c r="B15" s="49"/>
    </row>
    <row r="16" spans="1:2" ht="16.5">
      <c r="A16" s="124">
        <v>46477</v>
      </c>
      <c r="B16" s="49"/>
    </row>
    <row r="17" spans="1:2" ht="16.5">
      <c r="A17" s="124">
        <v>46568</v>
      </c>
      <c r="B17" s="49"/>
    </row>
    <row r="18" spans="1:2" ht="16.5">
      <c r="A18" s="124">
        <v>46660</v>
      </c>
      <c r="B18" s="49"/>
    </row>
    <row r="19" spans="1:2" ht="16.5">
      <c r="A19" s="124">
        <v>46752</v>
      </c>
      <c r="B19" s="49"/>
    </row>
    <row r="20" spans="1:2" ht="16.5">
      <c r="A20" s="124">
        <v>46843</v>
      </c>
      <c r="B20" s="49"/>
    </row>
    <row r="21" spans="1:2" ht="16.5">
      <c r="A21" s="124">
        <v>46934</v>
      </c>
      <c r="B21" s="49"/>
    </row>
    <row r="22" spans="1:2" ht="16.5">
      <c r="A22" s="124">
        <v>47026</v>
      </c>
      <c r="B22" s="49"/>
    </row>
    <row r="23" spans="1:2" ht="16.5">
      <c r="A23" s="124">
        <v>47118</v>
      </c>
      <c r="B23" s="49"/>
    </row>
    <row r="24" spans="1:2" ht="16.5">
      <c r="A24" s="124">
        <v>47208</v>
      </c>
      <c r="B24" s="49"/>
    </row>
    <row r="25" spans="1:2" ht="16.5">
      <c r="A25" s="124">
        <v>47299</v>
      </c>
      <c r="B25" s="49"/>
    </row>
    <row r="26" spans="1:2" ht="16.5">
      <c r="A26" s="124">
        <v>47391</v>
      </c>
      <c r="B26" s="49"/>
    </row>
    <row r="27" spans="1:2" ht="16.5">
      <c r="A27" s="124">
        <v>47483</v>
      </c>
      <c r="B27" s="49"/>
    </row>
    <row r="28" spans="1:2" ht="16.5">
      <c r="A28" s="124">
        <v>47573</v>
      </c>
      <c r="B28" s="49"/>
    </row>
    <row r="29" spans="1:2" ht="16.5">
      <c r="A29" s="124">
        <v>47664</v>
      </c>
      <c r="B29" s="49"/>
    </row>
    <row r="30" spans="1:2" ht="16.5">
      <c r="A30" s="124">
        <v>47756</v>
      </c>
      <c r="B30" s="49"/>
    </row>
    <row r="31" spans="1:2" ht="16.5">
      <c r="A31" s="124">
        <v>47848</v>
      </c>
      <c r="B31" s="49"/>
    </row>
    <row r="32" spans="1:2" ht="16.5">
      <c r="A32" s="124">
        <v>47938</v>
      </c>
      <c r="B32" s="49"/>
    </row>
    <row r="33" spans="1:2" ht="16.5">
      <c r="A33" s="124">
        <v>48029</v>
      </c>
      <c r="B33" s="49"/>
    </row>
    <row r="34" spans="1:2" ht="16.5">
      <c r="A34" s="124">
        <v>48121</v>
      </c>
      <c r="B34" s="49"/>
    </row>
    <row r="35" spans="1:2" ht="16.5">
      <c r="A35" s="124">
        <v>48213</v>
      </c>
      <c r="B35" s="49"/>
    </row>
    <row r="36" spans="1:2" ht="16.5">
      <c r="A36" s="124">
        <v>48304</v>
      </c>
      <c r="B36" s="49"/>
    </row>
    <row r="37" spans="1:2" ht="16.5">
      <c r="A37" s="124">
        <v>48395</v>
      </c>
      <c r="B37" s="49"/>
    </row>
    <row r="38" spans="1:2" ht="16.5">
      <c r="A38" s="124">
        <v>48487</v>
      </c>
      <c r="B38" s="49"/>
    </row>
    <row r="39" spans="1:2" ht="16.5">
      <c r="A39" s="124">
        <v>48579</v>
      </c>
      <c r="B39" s="49"/>
    </row>
    <row r="40" spans="1:2" ht="16.5">
      <c r="A40" s="124">
        <v>48669</v>
      </c>
      <c r="B40" s="49"/>
    </row>
    <row r="41" spans="1:2" ht="16.5">
      <c r="A41" s="124">
        <v>48760</v>
      </c>
      <c r="B41" s="49"/>
    </row>
    <row r="42" spans="1:2" ht="16.5">
      <c r="A42" s="124">
        <v>48852</v>
      </c>
      <c r="B42" s="49"/>
    </row>
    <row r="43" spans="1:2" ht="16.5">
      <c r="A43" s="124">
        <v>48944</v>
      </c>
      <c r="B43" s="49"/>
    </row>
    <row r="44" spans="1:2" ht="16.5">
      <c r="A44" s="124">
        <v>49034</v>
      </c>
      <c r="B44" s="49"/>
    </row>
    <row r="45" spans="1:2" ht="16.5">
      <c r="A45" s="124">
        <v>49125</v>
      </c>
      <c r="B45" s="49"/>
    </row>
    <row r="46" spans="1:2" ht="16.5">
      <c r="A46" s="124">
        <v>49217</v>
      </c>
      <c r="B46" s="49"/>
    </row>
    <row r="47" spans="1:2" ht="16.5">
      <c r="A47" s="124">
        <v>49309</v>
      </c>
      <c r="B47" s="49"/>
    </row>
    <row r="48" spans="1:2" ht="16.5">
      <c r="A48" s="124">
        <v>49399</v>
      </c>
      <c r="B48" s="49"/>
    </row>
    <row r="49" spans="1:2" ht="16.5">
      <c r="A49" s="124">
        <v>49490</v>
      </c>
      <c r="B49" s="49"/>
    </row>
    <row r="50" spans="1:2" ht="16.5">
      <c r="A50" s="124">
        <v>49582</v>
      </c>
      <c r="B50" s="49"/>
    </row>
    <row r="51" spans="1:2" ht="16.5">
      <c r="A51" s="124">
        <v>49674</v>
      </c>
      <c r="B51" s="49"/>
    </row>
    <row r="52" spans="1:2" ht="16.5">
      <c r="A52" s="124">
        <v>49765</v>
      </c>
      <c r="B52" s="49"/>
    </row>
    <row r="53" spans="1:2" ht="16.5">
      <c r="A53" s="124">
        <v>49856</v>
      </c>
      <c r="B53" s="49"/>
    </row>
    <row r="54" spans="1:2" ht="16.5">
      <c r="A54" s="124">
        <v>49948</v>
      </c>
      <c r="B54" s="49"/>
    </row>
    <row r="55" spans="1:2" ht="16.5">
      <c r="A55" s="124">
        <v>50040</v>
      </c>
      <c r="B55" s="49"/>
    </row>
    <row r="56" spans="1:2" ht="16.5">
      <c r="A56" s="124">
        <v>50130</v>
      </c>
      <c r="B56" s="49"/>
    </row>
    <row r="57" spans="1:2" ht="16.5">
      <c r="A57" s="124">
        <v>50221</v>
      </c>
      <c r="B57" s="49"/>
    </row>
    <row r="58" spans="1:2" ht="16.5">
      <c r="A58" s="124">
        <v>50313</v>
      </c>
      <c r="B58" s="49"/>
    </row>
    <row r="59" spans="1:2" ht="16.5">
      <c r="A59" s="124">
        <v>50405</v>
      </c>
      <c r="B59" s="49"/>
    </row>
    <row r="60" spans="1:2" ht="16.5">
      <c r="A60" s="124">
        <v>50495</v>
      </c>
      <c r="B60" s="49"/>
    </row>
    <row r="61" spans="1:2" ht="16.5">
      <c r="A61" s="124">
        <v>50586</v>
      </c>
      <c r="B61" s="49"/>
    </row>
    <row r="62" spans="1:2" ht="16.5">
      <c r="A62" s="124">
        <v>50678</v>
      </c>
      <c r="B62" s="49"/>
    </row>
    <row r="63" spans="1:2" ht="16.5">
      <c r="A63" s="124">
        <v>50770</v>
      </c>
      <c r="B63" s="49"/>
    </row>
    <row r="64" spans="1:2" ht="16.5">
      <c r="A64" s="124">
        <v>50860</v>
      </c>
      <c r="B64" s="49"/>
    </row>
    <row r="65" spans="1:2" ht="16.5">
      <c r="A65" s="124">
        <v>50951</v>
      </c>
      <c r="B65" s="49"/>
    </row>
    <row r="66" spans="1:2" ht="16.5">
      <c r="A66" s="124">
        <v>51043</v>
      </c>
      <c r="B66" s="49"/>
    </row>
    <row r="67" spans="1:2" ht="16.5">
      <c r="A67" s="124">
        <v>51135</v>
      </c>
      <c r="B67" s="49"/>
    </row>
    <row r="68" spans="1:2" ht="16.5">
      <c r="A68" s="124">
        <v>51226</v>
      </c>
      <c r="B68" s="49"/>
    </row>
    <row r="69" spans="1:2" ht="16.5">
      <c r="A69" s="124">
        <v>51317</v>
      </c>
      <c r="B69" s="49"/>
    </row>
    <row r="70" spans="1:2" ht="16.5">
      <c r="A70" s="124">
        <v>51409</v>
      </c>
      <c r="B70" s="49"/>
    </row>
    <row r="71" spans="1:2" ht="16.5">
      <c r="A71" s="124">
        <v>51501</v>
      </c>
      <c r="B71" s="49"/>
    </row>
    <row r="72" spans="1:2" ht="16.5">
      <c r="A72" s="124">
        <v>51591</v>
      </c>
      <c r="B72" s="49"/>
    </row>
    <row r="73" spans="1:2" ht="16.5">
      <c r="A73" s="124">
        <v>51682</v>
      </c>
      <c r="B73" s="49"/>
    </row>
    <row r="74" spans="1:2" ht="16.5">
      <c r="A74" s="124">
        <v>51774</v>
      </c>
      <c r="B74" s="49"/>
    </row>
    <row r="75" spans="1:2" ht="16.5">
      <c r="A75" s="124">
        <v>51866</v>
      </c>
      <c r="B75" s="49"/>
    </row>
    <row r="76" spans="1:2" ht="16.5">
      <c r="A76" s="124">
        <v>51956</v>
      </c>
      <c r="B76" s="49"/>
    </row>
    <row r="77" spans="1:2" ht="16.5">
      <c r="A77" s="124">
        <v>52047</v>
      </c>
      <c r="B77" s="49"/>
    </row>
    <row r="78" spans="1:2" ht="16.5">
      <c r="A78" s="124">
        <v>52139</v>
      </c>
      <c r="B78" s="49"/>
    </row>
    <row r="79" spans="1:2" ht="16.5">
      <c r="A79" s="124">
        <v>52231</v>
      </c>
      <c r="B79" s="49"/>
    </row>
    <row r="80" spans="1:2" ht="16.5">
      <c r="A80" s="124">
        <v>52321</v>
      </c>
      <c r="B80" s="49"/>
    </row>
    <row r="81" spans="1:2" ht="16.5">
      <c r="A81" s="124">
        <v>52412</v>
      </c>
      <c r="B81" s="49"/>
    </row>
    <row r="82" spans="1:2" ht="16.5">
      <c r="A82" s="124">
        <v>52504</v>
      </c>
      <c r="B82" s="49"/>
    </row>
    <row r="83" spans="1:2" ht="16.5">
      <c r="A83" s="124">
        <v>52596</v>
      </c>
      <c r="B83" s="49"/>
    </row>
    <row r="84" spans="1:2" ht="16.5">
      <c r="A84" s="124">
        <v>52687</v>
      </c>
      <c r="B84" s="49"/>
    </row>
    <row r="85" spans="1:2" ht="16.5">
      <c r="A85" s="124">
        <v>52778</v>
      </c>
      <c r="B85" s="49"/>
    </row>
    <row r="86" spans="1:2" ht="16.5">
      <c r="A86" s="124">
        <v>52870</v>
      </c>
      <c r="B86" s="49"/>
    </row>
    <row r="87" spans="1:2" ht="16.5">
      <c r="A87" s="124">
        <v>52962</v>
      </c>
      <c r="B87" s="49"/>
    </row>
    <row r="88" spans="1:2" ht="16.5">
      <c r="A88" s="124">
        <v>53052</v>
      </c>
      <c r="B88" s="49"/>
    </row>
    <row r="89" spans="1:2" ht="16.5">
      <c r="A89" s="124">
        <v>53143</v>
      </c>
      <c r="B89" s="49"/>
    </row>
    <row r="90" spans="1:2" ht="16.5">
      <c r="A90" s="124">
        <v>53235</v>
      </c>
      <c r="B90" s="49"/>
    </row>
    <row r="91" spans="1:2" ht="16.5">
      <c r="A91" s="124">
        <v>53327</v>
      </c>
      <c r="B91" s="49"/>
    </row>
    <row r="92" spans="1:2" ht="16.5">
      <c r="A92" s="124">
        <v>53417</v>
      </c>
      <c r="B92" s="49"/>
    </row>
    <row r="93" spans="1:2" ht="16.5">
      <c r="A93" s="124">
        <v>53508</v>
      </c>
      <c r="B93" s="49"/>
    </row>
    <row r="94" spans="1:2" ht="16.5">
      <c r="A94" s="124">
        <v>53600</v>
      </c>
      <c r="B94" s="49"/>
    </row>
    <row r="95" spans="1:2" ht="16.5">
      <c r="A95" s="124">
        <v>53692</v>
      </c>
      <c r="B95" s="49"/>
    </row>
    <row r="96" spans="1:2" ht="16.5">
      <c r="A96" s="124">
        <v>53782</v>
      </c>
      <c r="B96" s="49"/>
    </row>
    <row r="97" spans="1:2" ht="16.5">
      <c r="A97" s="124">
        <v>53873</v>
      </c>
      <c r="B97" s="49"/>
    </row>
    <row r="98" spans="1:2" ht="16.5">
      <c r="A98" s="124">
        <v>53965</v>
      </c>
      <c r="B98" s="49"/>
    </row>
    <row r="99" spans="1:2" ht="16.5">
      <c r="A99" s="124">
        <v>54057</v>
      </c>
      <c r="B99" s="49"/>
    </row>
    <row r="100" spans="1:2" ht="16.5">
      <c r="A100" s="124">
        <v>54148</v>
      </c>
      <c r="B100" s="49"/>
    </row>
    <row r="101" spans="1:2" ht="16.5">
      <c r="A101" s="124">
        <v>54239</v>
      </c>
      <c r="B101" s="49"/>
    </row>
    <row r="102" spans="1:2" ht="16.5">
      <c r="A102" s="124">
        <v>54331</v>
      </c>
      <c r="B102" s="49"/>
    </row>
    <row r="103" spans="1:2" ht="16.5">
      <c r="A103" s="124">
        <v>54423</v>
      </c>
      <c r="B103" s="49"/>
    </row>
    <row r="104" spans="1:2" ht="16.5">
      <c r="A104" s="124">
        <v>54513</v>
      </c>
      <c r="B104" s="49"/>
    </row>
    <row r="105" spans="1:2" ht="16.5">
      <c r="A105" s="124">
        <v>54604</v>
      </c>
      <c r="B105" s="49"/>
    </row>
    <row r="106" spans="1:2" ht="16.5">
      <c r="A106" s="124">
        <v>54696</v>
      </c>
      <c r="B106" s="49"/>
    </row>
    <row r="107" spans="1:2" ht="16.5">
      <c r="A107" s="124">
        <v>54788</v>
      </c>
      <c r="B107" s="49"/>
    </row>
    <row r="108" spans="1:2" ht="16.5">
      <c r="A108" s="124">
        <v>54878</v>
      </c>
      <c r="B108" s="49"/>
    </row>
    <row r="109" spans="1:2" ht="16.5">
      <c r="A109" s="124">
        <v>54969</v>
      </c>
      <c r="B109" s="49"/>
    </row>
    <row r="110" spans="1:2" ht="16.5">
      <c r="A110" s="124">
        <v>55061</v>
      </c>
      <c r="B110" s="49"/>
    </row>
    <row r="111" spans="1:2" ht="16.5">
      <c r="A111" s="124">
        <v>55153</v>
      </c>
      <c r="B111" s="49"/>
    </row>
    <row r="112" spans="1:2" ht="16.5">
      <c r="A112" s="124"/>
      <c r="B112" s="49"/>
    </row>
    <row r="113" spans="1:2" ht="16.5">
      <c r="A113" s="124"/>
      <c r="B113" s="49"/>
    </row>
    <row r="114" spans="1:2" ht="16.5">
      <c r="A114" s="5"/>
    </row>
    <row r="115" spans="1:2" ht="16.5">
      <c r="A115" s="5"/>
    </row>
    <row r="116" spans="1:2" ht="16.5">
      <c r="A116" s="5"/>
    </row>
    <row r="117" spans="1:2" ht="16.5">
      <c r="A117" s="5"/>
    </row>
    <row r="118" spans="1:2" ht="16.5">
      <c r="A118" s="5"/>
    </row>
    <row r="119" spans="1:2" ht="16.5">
      <c r="A119" s="5"/>
    </row>
    <row r="120" spans="1:2" ht="16.5">
      <c r="A120" s="5"/>
    </row>
    <row r="121" spans="1:2" ht="16.5">
      <c r="A121" s="5"/>
    </row>
    <row r="122" spans="1:2" ht="16.5">
      <c r="A122" s="5"/>
    </row>
    <row r="123" spans="1:2" ht="16.5">
      <c r="A123" s="5"/>
    </row>
    <row r="124" spans="1:2" ht="16.5">
      <c r="A124" s="5"/>
    </row>
    <row r="125" spans="1:2" ht="16.5">
      <c r="A125" s="5"/>
    </row>
    <row r="126" spans="1:2" ht="16.5">
      <c r="A126" s="5"/>
    </row>
    <row r="127" spans="1:2" ht="16.5">
      <c r="A127" s="5"/>
    </row>
    <row r="128" spans="1:2" ht="16.5">
      <c r="A128" s="5"/>
    </row>
    <row r="129" spans="1:1" ht="16.5">
      <c r="A129" s="5"/>
    </row>
    <row r="130" spans="1:1" ht="16.5">
      <c r="A130" s="5"/>
    </row>
    <row r="131" spans="1:1" ht="16.5">
      <c r="A131" s="5"/>
    </row>
    <row r="132" spans="1:1" ht="16.5">
      <c r="A132" s="5"/>
    </row>
    <row r="133" spans="1:1" ht="16.5">
      <c r="A133" s="5"/>
    </row>
    <row r="134" spans="1:1" ht="16.5">
      <c r="A134" s="5"/>
    </row>
    <row r="135" spans="1:1" ht="16.5">
      <c r="A135" s="5"/>
    </row>
    <row r="136" spans="1:1" ht="16.5">
      <c r="A136" s="5"/>
    </row>
    <row r="137" spans="1:1" ht="16.5">
      <c r="A137" s="5"/>
    </row>
    <row r="138" spans="1:1" ht="16.5">
      <c r="A138" s="5"/>
    </row>
  </sheetData>
  <sheetProtection formatCells="0"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XYM3HSXCN6TQ-346187183-162</_dlc_DocId>
    <_dlc_DocIdUrl xmlns="11fb6a34-6e60-43a8-9570-c7d9a80802da">
      <Url>https://rbnzgovt.sharepoint.com/sites/Policy-DepositTakers/_layouts/15/DocIdRedir.aspx?ID=XYM3HSXCN6TQ-346187183-162</Url>
      <Description>XYM3HSXCN6TQ-346187183-162</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4.xml><?xml version="1.0" encoding="utf-8"?>
<?mso-contentType ?>
<SharedContentType xmlns="Microsoft.SharePoint.Taxonomy.ContentTypeSync" SourceId="0a96ef04-aa34-4189-a720-17bd0c6c30fd" ContentTypeId="0x010100FE3B0EADF4F0FD4B8BA4BFFA70ABFC2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DD57E0-4F4F-4972-AF8E-154302BFBFAC}">
  <ds:schemaRefs>
    <ds:schemaRef ds:uri="http://schemas.microsoft.com/sharepoint/events"/>
  </ds:schemaRefs>
</ds:datastoreItem>
</file>

<file path=customXml/itemProps2.xml><?xml version="1.0" encoding="utf-8"?>
<ds:datastoreItem xmlns:ds="http://schemas.openxmlformats.org/officeDocument/2006/customXml" ds:itemID="{A4BD2D40-F2ED-4AC6-8DB8-1E8D045E2F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33D31B-A6C8-4D3F-849E-9C502D6A559E}">
  <ds:schemaRefs>
    <ds:schemaRef ds:uri="http://schemas.microsoft.com/office/infopath/2007/PartnerControls"/>
    <ds:schemaRef ds:uri="3e20cdc3-34b8-4237-be7d-b065496a0572"/>
    <ds:schemaRef ds:uri="http://schemas.microsoft.com/office/2006/documentManagement/types"/>
    <ds:schemaRef ds:uri="http://purl.org/dc/dcmitype/"/>
    <ds:schemaRef ds:uri="http://schemas.microsoft.com/office/2006/metadata/properties"/>
    <ds:schemaRef ds:uri="http://purl.org/dc/terms/"/>
    <ds:schemaRef ds:uri="11fb6a34-6e60-43a8-9570-c7d9a80802da"/>
    <ds:schemaRef ds:uri="bf8c6de0-13ee-4e4a-9d64-2f3fbf66de3d"/>
    <ds:schemaRef ds:uri="http://schemas.openxmlformats.org/package/2006/metadata/core-properties"/>
    <ds:schemaRef ds:uri="http://www.w3.org/XML/1998/namespace"/>
    <ds:schemaRef ds:uri="http://purl.org/dc/elements/1.1/"/>
  </ds:schemaRefs>
</ds:datastoreItem>
</file>

<file path=customXml/itemProps4.xml><?xml version="1.0" encoding="utf-8"?>
<ds:datastoreItem xmlns:ds="http://schemas.openxmlformats.org/officeDocument/2006/customXml" ds:itemID="{496F9233-3C4A-48F9-B2A2-6EA494A18CCE}">
  <ds:schemaRefs>
    <ds:schemaRef ds:uri="Microsoft.SharePoint.Taxonomy.ContentTypeSync"/>
  </ds:schemaRefs>
</ds:datastoreItem>
</file>

<file path=customXml/itemProps5.xml><?xml version="1.0" encoding="utf-8"?>
<ds:datastoreItem xmlns:ds="http://schemas.openxmlformats.org/officeDocument/2006/customXml" ds:itemID="{3EB7A8A2-48DB-4148-82E0-C658E592BE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Related Party Exposures</vt:lpstr>
      <vt:lpstr>Sign-off</vt:lpstr>
      <vt:lpstr>Change Log</vt:lpstr>
      <vt:lpstr>Lists</vt:lpstr>
      <vt:lpstr>ALF admin</vt:lpstr>
      <vt:lpstr>Hidden tab</vt:lpstr>
      <vt:lpstr>Cover!Banks</vt:lpstr>
      <vt:lpstr>Cover!Print_Area</vt:lpstr>
      <vt:lpstr>Lists!Print_Area</vt:lpstr>
      <vt:lpstr>'Related Party Exposures'!Print_Area</vt:lpstr>
      <vt:lpstr>'Sign-off'!Print_Area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2026-02-22T22:35:41Z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21433136</vt:lpwstr>
  </property>
  <property fmtid="{D5CDD505-2E9C-101B-9397-08002B2CF9AE}" pid="4" name="DocVersion">
    <vt:lpwstr>1.0</vt:lpwstr>
  </property>
  <property fmtid="{D5CDD505-2E9C-101B-9397-08002B2CF9AE}" pid="5" name="DocName">
    <vt:lpwstr>Connected exposures survey (v1.6)</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Josh Bromell</vt:lpwstr>
  </property>
  <property fmtid="{D5CDD505-2E9C-101B-9397-08002B2CF9AE}" pid="11" name="DocObjectType">
    <vt:lpwstr>rbnz_administration</vt:lpwstr>
  </property>
  <property fmtid="{D5CDD505-2E9C-101B-9397-08002B2CF9AE}" pid="12" name="DocCreated">
    <vt:lpwstr>19/07/2024 10:52:38 am</vt:lpwstr>
  </property>
  <property fmtid="{D5CDD505-2E9C-101B-9397-08002B2CF9AE}" pid="13" name="DocModified">
    <vt:lpwstr>19/07/2024 10:52:39 am</vt:lpwstr>
  </property>
  <property fmtid="{D5CDD505-2E9C-101B-9397-08002B2CF9AE}" pid="14" name="DocModifier">
    <vt:lpwstr>Josh Bromell</vt:lpwstr>
  </property>
  <property fmtid="{D5CDD505-2E9C-101B-9397-08002B2CF9AE}" pid="15" name="DocChronicleId">
    <vt:lpwstr>090000c380ae74b0</vt:lpwstr>
  </property>
  <property fmtid="{D5CDD505-2E9C-101B-9397-08002B2CF9AE}" pid="16" name="DocFooter">
    <vt:lpwstr>Connected exposures survey (v1.6)
Ref #21433136 1.0</vt:lpwstr>
  </property>
  <property fmtid="{D5CDD505-2E9C-101B-9397-08002B2CF9AE}" pid="17" name="MSIP_Label_61204ef0-88f2-468b-8ccc-80ef20191258_Enabled">
    <vt:lpwstr>true</vt:lpwstr>
  </property>
  <property fmtid="{D5CDD505-2E9C-101B-9397-08002B2CF9AE}" pid="18" name="MSIP_Label_61204ef0-88f2-468b-8ccc-80ef20191258_SetDate">
    <vt:lpwstr>2025-07-14T22:36:10Z</vt:lpwstr>
  </property>
  <property fmtid="{D5CDD505-2E9C-101B-9397-08002B2CF9AE}" pid="19" name="MSIP_Label_61204ef0-88f2-468b-8ccc-80ef20191258_Method">
    <vt:lpwstr>Privileged</vt:lpwstr>
  </property>
  <property fmtid="{D5CDD505-2E9C-101B-9397-08002B2CF9AE}" pid="20" name="MSIP_Label_61204ef0-88f2-468b-8ccc-80ef20191258_Name">
    <vt:lpwstr>IN CONFIDENCE_00</vt:lpwstr>
  </property>
  <property fmtid="{D5CDD505-2E9C-101B-9397-08002B2CF9AE}" pid="21" name="MSIP_Label_61204ef0-88f2-468b-8ccc-80ef20191258_SiteId">
    <vt:lpwstr>ef09e631-f62d-48d5-8cdb-02f838550358</vt:lpwstr>
  </property>
  <property fmtid="{D5CDD505-2E9C-101B-9397-08002B2CF9AE}" pid="22" name="MSIP_Label_61204ef0-88f2-468b-8ccc-80ef20191258_ActionId">
    <vt:lpwstr>e90a1e3a-297c-40d5-b18f-90dfb3868dd0</vt:lpwstr>
  </property>
  <property fmtid="{D5CDD505-2E9C-101B-9397-08002B2CF9AE}" pid="23" name="MSIP_Label_61204ef0-88f2-468b-8ccc-80ef20191258_ContentBits">
    <vt:lpwstr>3</vt:lpwstr>
  </property>
  <property fmtid="{D5CDD505-2E9C-101B-9397-08002B2CF9AE}" pid="24" name="MSIP_Label_61204ef0-88f2-468b-8ccc-80ef20191258_Tag">
    <vt:lpwstr>10, 0, 1, 1</vt:lpwstr>
  </property>
  <property fmtid="{D5CDD505-2E9C-101B-9397-08002B2CF9AE}" pid="25" name="ContentTypeId">
    <vt:lpwstr>0x010100FE3B0EADF4F0FD4B8BA4BFFA70ABFC220044654D926088D14D80360609A41D4A62</vt:lpwstr>
  </property>
  <property fmtid="{D5CDD505-2E9C-101B-9397-08002B2CF9AE}" pid="26" name="_dlc_DocIdItemGuid">
    <vt:lpwstr>bcbbb89e-5853-4e19-99e8-7f28f57f71b4</vt:lpwstr>
  </property>
  <property fmtid="{D5CDD505-2E9C-101B-9397-08002B2CF9AE}" pid="27" name="MediaServiceImageTags">
    <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SecurityClassification">
    <vt:lpwstr/>
  </property>
  <property fmtid="{D5CDD505-2E9C-101B-9397-08002B2CF9AE}" pid="35" name="RBNZ_DCTM_OBJ_ID">
    <vt:lpwstr/>
  </property>
  <property fmtid="{D5CDD505-2E9C-101B-9397-08002B2CF9AE}" pid="36" name="Order">
    <vt:r8>992500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